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E:\YHCT\TL SON\THAY_GUI_RIENG\"/>
    </mc:Choice>
  </mc:AlternateContent>
  <xr:revisionPtr revIDLastSave="0" documentId="8_{2852D69F-F16F-42B8-AB90-F71610CD3A15}" xr6:coauthVersionLast="47" xr6:coauthVersionMax="47" xr10:uidLastSave="{00000000-0000-0000-0000-000000000000}"/>
  <bookViews>
    <workbookView xWindow="-108" yWindow="-108" windowWidth="23256" windowHeight="12576" activeTab="3" xr2:uid="{00000000-000D-0000-FFFF-FFFF00000000}"/>
  </bookViews>
  <sheets>
    <sheet name="TONG_QUAN" sheetId="1" r:id="rId1"/>
    <sheet name="DM A. thuốc DL, TCT" sheetId="2" r:id="rId2"/>
    <sheet name="DM B. thuốc DL + dược chất" sheetId="3" r:id="rId3"/>
    <sheet name="DM C. dược liệu NAM_DUOC_XANH" sheetId="4" r:id="rId4"/>
    <sheet name="NAM_DUOC" sheetId="5" r:id="rId5"/>
  </sheets>
  <definedNames>
    <definedName name="_xlnm._FilterDatabase" localSheetId="1" hidden="1">'DM A. thuốc DL, TCT'!$A$3:$E$373</definedName>
    <definedName name="_xlnm._FilterDatabase" localSheetId="4" hidden="1">NAM_DUOC!$A$4:$E$132</definedName>
    <definedName name="_xlnm.Print_Titles" localSheetId="1">'DM A. thuốc DL, TCT'!$3:$3</definedName>
    <definedName name="_xlnm.Print_Titles" localSheetId="3">'DM C. dược liệu NAM_DUOC_XANH'!$3:$5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80" i="4" l="1"/>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9"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70" i="4"/>
  <c r="A69" i="4"/>
  <c r="A68" i="4"/>
  <c r="A67" i="4"/>
  <c r="A66" i="4"/>
  <c r="A65" i="4"/>
  <c r="A64" i="4"/>
  <c r="A63" i="4"/>
  <c r="A62" i="4"/>
  <c r="A61" i="4"/>
  <c r="A60" i="4"/>
  <c r="A59" i="4"/>
  <c r="A58" i="4"/>
  <c r="A57" i="4"/>
  <c r="A56" i="4"/>
  <c r="A55"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373" i="2"/>
  <c r="A364" i="2"/>
  <c r="A361" i="2"/>
  <c r="A345" i="2"/>
  <c r="A334" i="2"/>
  <c r="A333" i="2"/>
  <c r="A317" i="2"/>
  <c r="A301" i="2"/>
  <c r="A293" i="2"/>
  <c r="A285" i="2"/>
  <c r="A276" i="2"/>
  <c r="A270" i="2"/>
  <c r="A269" i="2"/>
  <c r="A261" i="2"/>
  <c r="A253" i="2"/>
  <c r="A245" i="2"/>
  <c r="A239" i="2"/>
  <c r="A232" i="2"/>
  <c r="A224" i="2"/>
  <c r="A216" i="2"/>
  <c r="A208" i="2"/>
  <c r="A203" i="2"/>
  <c r="A201" i="2"/>
  <c r="A193" i="2"/>
  <c r="A185" i="2"/>
  <c r="A180" i="2"/>
  <c r="A177" i="2"/>
  <c r="A169" i="2"/>
  <c r="A161" i="2"/>
  <c r="A153" i="2"/>
  <c r="A145" i="2"/>
  <c r="A137" i="2"/>
  <c r="A135" i="2"/>
  <c r="A132" i="2"/>
  <c r="A124" i="2"/>
  <c r="A116" i="2"/>
  <c r="A108" i="2"/>
  <c r="A100" i="2"/>
  <c r="A92" i="2"/>
  <c r="A89" i="2"/>
  <c r="A84" i="2"/>
  <c r="A76" i="2"/>
  <c r="A68" i="2"/>
  <c r="A60" i="2"/>
  <c r="A52" i="2"/>
  <c r="A44" i="2"/>
  <c r="A36" i="2"/>
  <c r="A28" i="2"/>
  <c r="A21" i="2"/>
  <c r="A17" i="2"/>
  <c r="B16" i="2"/>
  <c r="B15" i="2"/>
  <c r="A15" i="2"/>
  <c r="B14" i="2"/>
  <c r="B13" i="2"/>
  <c r="A13" i="2"/>
  <c r="B12" i="2"/>
  <c r="B11" i="2"/>
  <c r="A11" i="2"/>
  <c r="B10" i="2"/>
  <c r="B9" i="2"/>
  <c r="A9" i="2"/>
  <c r="B8" i="2"/>
  <c r="B7" i="2"/>
  <c r="A209" i="2" s="1"/>
  <c r="A7" i="2"/>
  <c r="B6" i="2"/>
  <c r="A6" i="2"/>
  <c r="A22" i="2" l="1"/>
  <c r="A45" i="2"/>
  <c r="A61" i="2"/>
  <c r="A77" i="2"/>
  <c r="A93" i="2"/>
  <c r="A109" i="2"/>
  <c r="A125" i="2"/>
  <c r="A140" i="2"/>
  <c r="A156" i="2"/>
  <c r="A172" i="2"/>
  <c r="A10" i="2"/>
  <c r="A16" i="2"/>
  <c r="A24" i="2"/>
  <c r="A40" i="2"/>
  <c r="A64" i="2"/>
  <c r="A80" i="2"/>
  <c r="A96" i="2"/>
  <c r="A120" i="2"/>
  <c r="A141" i="2"/>
  <c r="A157" i="2"/>
  <c r="A181" i="2"/>
  <c r="A197" i="2"/>
  <c r="A212" i="2"/>
  <c r="A228" i="2"/>
  <c r="A249" i="2"/>
  <c r="A265" i="2"/>
  <c r="A280" i="2"/>
  <c r="A325" i="2"/>
  <c r="A365" i="2"/>
  <c r="A18" i="2"/>
  <c r="A29" i="2"/>
  <c r="A37" i="2"/>
  <c r="A53" i="2"/>
  <c r="A69" i="2"/>
  <c r="A85" i="2"/>
  <c r="A101" i="2"/>
  <c r="A117" i="2"/>
  <c r="A133" i="2"/>
  <c r="A148" i="2"/>
  <c r="A164" i="2"/>
  <c r="A8" i="2"/>
  <c r="A12" i="2"/>
  <c r="A14" i="2"/>
  <c r="A19" i="2"/>
  <c r="A32" i="2"/>
  <c r="A48" i="2"/>
  <c r="A56" i="2"/>
  <c r="A72" i="2"/>
  <c r="A88" i="2"/>
  <c r="A104" i="2"/>
  <c r="A112" i="2"/>
  <c r="A128" i="2"/>
  <c r="A149" i="2"/>
  <c r="A165" i="2"/>
  <c r="A173" i="2"/>
  <c r="A189" i="2"/>
  <c r="A204" i="2"/>
  <c r="A220" i="2"/>
  <c r="A236" i="2"/>
  <c r="A241" i="2"/>
  <c r="A257" i="2"/>
  <c r="A272" i="2"/>
  <c r="A309" i="2"/>
  <c r="A337" i="2"/>
  <c r="A353" i="2"/>
  <c r="A370" i="2"/>
  <c r="A366" i="2"/>
  <c r="A362" i="2"/>
  <c r="A358" i="2"/>
  <c r="A354" i="2"/>
  <c r="A350" i="2"/>
  <c r="A346" i="2"/>
  <c r="A342" i="2"/>
  <c r="A338" i="2"/>
  <c r="A330" i="2"/>
  <c r="A326" i="2"/>
  <c r="A322" i="2"/>
  <c r="A318" i="2"/>
  <c r="A314" i="2"/>
  <c r="A310" i="2"/>
  <c r="A306" i="2"/>
  <c r="A302" i="2"/>
  <c r="A298" i="2"/>
  <c r="A294" i="2"/>
  <c r="A290" i="2"/>
  <c r="A286" i="2"/>
  <c r="A282" i="2"/>
  <c r="A278" i="2"/>
  <c r="A274" i="2"/>
  <c r="A266" i="2"/>
  <c r="A262" i="2"/>
  <c r="A258" i="2"/>
  <c r="A254" i="2"/>
  <c r="A250" i="2"/>
  <c r="A246" i="2"/>
  <c r="A242" i="2"/>
  <c r="A238" i="2"/>
  <c r="A234" i="2"/>
  <c r="A230" i="2"/>
  <c r="A226" i="2"/>
  <c r="A222" i="2"/>
  <c r="A218" i="2"/>
  <c r="A214" i="2"/>
  <c r="A210" i="2"/>
  <c r="A206" i="2"/>
  <c r="A202" i="2"/>
  <c r="A198" i="2"/>
  <c r="A194" i="2"/>
  <c r="A190" i="2"/>
  <c r="A186" i="2"/>
  <c r="A182" i="2"/>
  <c r="A178" i="2"/>
  <c r="A174" i="2"/>
  <c r="A170" i="2"/>
  <c r="A166" i="2"/>
  <c r="A162" i="2"/>
  <c r="A158" i="2"/>
  <c r="A154" i="2"/>
  <c r="A150" i="2"/>
  <c r="A146" i="2"/>
  <c r="A142" i="2"/>
  <c r="A138" i="2"/>
  <c r="A134" i="2"/>
  <c r="A130" i="2"/>
  <c r="A126" i="2"/>
  <c r="A122" i="2"/>
  <c r="A118" i="2"/>
  <c r="A114" i="2"/>
  <c r="A110" i="2"/>
  <c r="A106" i="2"/>
  <c r="A102" i="2"/>
  <c r="A98" i="2"/>
  <c r="A94" i="2"/>
  <c r="A90" i="2"/>
  <c r="A86" i="2"/>
  <c r="A82" i="2"/>
  <c r="A78" i="2"/>
  <c r="A74" i="2"/>
  <c r="A70" i="2"/>
  <c r="A66" i="2"/>
  <c r="A62" i="2"/>
  <c r="A58" i="2"/>
  <c r="A54" i="2"/>
  <c r="A50" i="2"/>
  <c r="A46" i="2"/>
  <c r="A42" i="2"/>
  <c r="A38" i="2"/>
  <c r="A34" i="2"/>
  <c r="A30" i="2"/>
  <c r="A26" i="2"/>
  <c r="A372" i="2"/>
  <c r="A368" i="2"/>
  <c r="A360" i="2"/>
  <c r="A356" i="2"/>
  <c r="A352" i="2"/>
  <c r="A348" i="2"/>
  <c r="A344" i="2"/>
  <c r="A340" i="2"/>
  <c r="A336" i="2"/>
  <c r="A332" i="2"/>
  <c r="A328" i="2"/>
  <c r="A324" i="2"/>
  <c r="A320" i="2"/>
  <c r="A316" i="2"/>
  <c r="A312" i="2"/>
  <c r="A308" i="2"/>
  <c r="A304" i="2"/>
  <c r="A300" i="2"/>
  <c r="A296" i="2"/>
  <c r="A292" i="2"/>
  <c r="A288" i="2"/>
  <c r="A284" i="2"/>
  <c r="A371" i="2"/>
  <c r="A367" i="2"/>
  <c r="A363" i="2"/>
  <c r="A359" i="2"/>
  <c r="A355" i="2"/>
  <c r="A351" i="2"/>
  <c r="A347" i="2"/>
  <c r="A343" i="2"/>
  <c r="A339" i="2"/>
  <c r="A335" i="2"/>
  <c r="A331" i="2"/>
  <c r="A327" i="2"/>
  <c r="A323" i="2"/>
  <c r="A319" i="2"/>
  <c r="A315" i="2"/>
  <c r="A311" i="2"/>
  <c r="A307" i="2"/>
  <c r="A303" i="2"/>
  <c r="A299" i="2"/>
  <c r="A295" i="2"/>
  <c r="A291" i="2"/>
  <c r="A287" i="2"/>
  <c r="A283" i="2"/>
  <c r="A279" i="2"/>
  <c r="A275" i="2"/>
  <c r="A271" i="2"/>
  <c r="A267" i="2"/>
  <c r="A263" i="2"/>
  <c r="A259" i="2"/>
  <c r="A255" i="2"/>
  <c r="A251" i="2"/>
  <c r="A247" i="2"/>
  <c r="A243" i="2"/>
  <c r="A235" i="2"/>
  <c r="A231" i="2"/>
  <c r="A227" i="2"/>
  <c r="A223" i="2"/>
  <c r="A219" i="2"/>
  <c r="A215" i="2"/>
  <c r="A211" i="2"/>
  <c r="A207" i="2"/>
  <c r="A199" i="2"/>
  <c r="A195" i="2"/>
  <c r="A191" i="2"/>
  <c r="A187" i="2"/>
  <c r="A183" i="2"/>
  <c r="A179" i="2"/>
  <c r="A175" i="2"/>
  <c r="A171" i="2"/>
  <c r="A167" i="2"/>
  <c r="A163" i="2"/>
  <c r="A159" i="2"/>
  <c r="A155" i="2"/>
  <c r="A151" i="2"/>
  <c r="A147" i="2"/>
  <c r="A143" i="2"/>
  <c r="A139" i="2"/>
  <c r="A131" i="2"/>
  <c r="A127" i="2"/>
  <c r="A123" i="2"/>
  <c r="A119" i="2"/>
  <c r="A115" i="2"/>
  <c r="A111" i="2"/>
  <c r="A107" i="2"/>
  <c r="A103" i="2"/>
  <c r="A99" i="2"/>
  <c r="A95" i="2"/>
  <c r="A91" i="2"/>
  <c r="A87" i="2"/>
  <c r="A83" i="2"/>
  <c r="A79" i="2"/>
  <c r="A75" i="2"/>
  <c r="A71" i="2"/>
  <c r="A67" i="2"/>
  <c r="A63" i="2"/>
  <c r="A59" i="2"/>
  <c r="A55" i="2"/>
  <c r="A51" i="2"/>
  <c r="A47" i="2"/>
  <c r="A43" i="2"/>
  <c r="A39" i="2"/>
  <c r="A35" i="2"/>
  <c r="A31" i="2"/>
  <c r="A27" i="2"/>
  <c r="A23" i="2"/>
  <c r="A20" i="2"/>
  <c r="A25" i="2"/>
  <c r="A33" i="2"/>
  <c r="A41" i="2"/>
  <c r="A49" i="2"/>
  <c r="A57" i="2"/>
  <c r="A65" i="2"/>
  <c r="A73" i="2"/>
  <c r="A81" i="2"/>
  <c r="A97" i="2"/>
  <c r="A105" i="2"/>
  <c r="A113" i="2"/>
  <c r="A121" i="2"/>
  <c r="A129" i="2"/>
  <c r="A136" i="2"/>
  <c r="A144" i="2"/>
  <c r="A152" i="2"/>
  <c r="A160" i="2"/>
  <c r="A168" i="2"/>
  <c r="A176" i="2"/>
  <c r="A184" i="2"/>
  <c r="A192" i="2"/>
  <c r="A200" i="2"/>
  <c r="A205" i="2"/>
  <c r="A213" i="2"/>
  <c r="A221" i="2"/>
  <c r="A229" i="2"/>
  <c r="A237" i="2"/>
  <c r="A244" i="2"/>
  <c r="A252" i="2"/>
  <c r="A260" i="2"/>
  <c r="A268" i="2"/>
  <c r="A273" i="2"/>
  <c r="A281" i="2"/>
  <c r="A297" i="2"/>
  <c r="A313" i="2"/>
  <c r="A329" i="2"/>
  <c r="A341" i="2"/>
  <c r="A357" i="2"/>
  <c r="A369" i="2"/>
  <c r="A188" i="2"/>
  <c r="A196" i="2"/>
  <c r="A217" i="2"/>
  <c r="A225" i="2"/>
  <c r="A233" i="2"/>
  <c r="A240" i="2"/>
  <c r="A248" i="2"/>
  <c r="A256" i="2"/>
  <c r="A264" i="2"/>
  <c r="A277" i="2"/>
  <c r="A289" i="2"/>
  <c r="A305" i="2"/>
  <c r="A321" i="2"/>
  <c r="A349" i="2"/>
</calcChain>
</file>

<file path=xl/sharedStrings.xml><?xml version="1.0" encoding="utf-8"?>
<sst xmlns="http://schemas.openxmlformats.org/spreadsheetml/2006/main" count="2392" uniqueCount="1542">
  <si>
    <t>NỘI DUNG</t>
  </si>
  <si>
    <t>GIÁ TRỊ</t>
  </si>
  <si>
    <t>Tổng số dược liệu được tách vào bảng NAM_DUOC</t>
  </si>
  <si>
    <t>Nguồn dữ liệu</t>
  </si>
  <si>
    <t>DM C. dược liệu – Phụ lục 03</t>
  </si>
  <si>
    <t>Tiêu chí</t>
  </si>
  <si>
    <t>Dược liệu bản địa Việt Nam hoặc có lịch sử sử dụng nổi bật trong y học dân gian/YHCT Việt Nam</t>
  </si>
  <si>
    <t>Lưu ý</t>
  </si>
  <si>
    <t>Đây là phân loại biên tập phục vụ tra cứu; không thay thế phân loại pháp lý/chuyên môn của cơ quan quản lý.</t>
  </si>
  <si>
    <t>Cột mới</t>
  </si>
  <si>
    <t>TÍNH VỊ – QUY KINH &amp; THÔNG TIN YHCT: biên soạn theo mô thức YHCT để làm dữ liệu tra cứu; cần thẩm định chuyên môn trước khi dùng làm tài liệu điều trị.</t>
  </si>
  <si>
    <t>🟢 Quy ước màu</t>
  </si>
  <si>
    <t>Nam dược được đánh dấu nền xanh lá nhạt, chữ xanh lá đậm và cỡ chữ lớn hơn để dễ nhận diện.</t>
  </si>
  <si>
    <t>Phụ lục 01
(Ban hành kèm theo Thông tư số      /2026/TT-BYT ngày    /      /2026 của Bộ trưởng Bộ Y tế)</t>
  </si>
  <si>
    <t>A. DANH MỤC THUỐC  DƯỢC LIỆU, THUỐC CỔ TRUYỀN</t>
  </si>
  <si>
    <t>STT</t>
  </si>
  <si>
    <t>STT nhóm</t>
  </si>
  <si>
    <t>Thành phần thuốc</t>
  </si>
  <si>
    <t>Đường dùng</t>
  </si>
  <si>
    <t>Ghi chú về điều kiện, tỉ lệ thanh toán tên gọi khác của thành phần thuốc hoặc lưu ý khác (nếu có).</t>
  </si>
  <si>
    <t>(1)</t>
  </si>
  <si>
    <t>(2)</t>
  </si>
  <si>
    <t>(3)</t>
  </si>
  <si>
    <t>(4)</t>
  </si>
  <si>
    <t>(5)</t>
  </si>
  <si>
    <t>I. Nhóm thuốc giải biểu</t>
  </si>
  <si>
    <t>Gừng.</t>
  </si>
  <si>
    <t>Uống</t>
  </si>
  <si>
    <t>Hoắc hương, Tía tô, Bạch chỉ, Phục linh, Đại phúc bì, Thương truật, Hậu phác, Trần bì, Cam thảo, Bán hạ chế, Cát cánh, Can khương.</t>
  </si>
  <si>
    <t>Bạch linh/Phục linh/Bạch phục linh</t>
  </si>
  <si>
    <t>Sài hồ, Tiền hồ, Xuyên khung, Chỉ xác, Khương hoạt, Độc hoạt, Phục linh, Cát cánh, Nhân sâm, Cam thảo.</t>
  </si>
  <si>
    <t>Sài hồ, Tiền hồ, Xuyên khung, Chỉ xác, Khương hoạt, Độc hoạt, Phục linh, Cát cánh, Đảng sâm, Cam thảo.</t>
  </si>
  <si>
    <t>Thanh cao, Kim ngân hoa, Địa liền, Tía tô, Kinh giới, Thích gia đằng, Bạc hà.</t>
  </si>
  <si>
    <t>Thanh cao/Thanh hao</t>
  </si>
  <si>
    <t>Xuyên khung, Bạch chỉ, Hương phụ, Quế, Gừng, Cam thảo bắc.</t>
  </si>
  <si>
    <t>Xuyên khung, Khương hoạt, Bạch chỉ, Hoàng cầm, Phòng phong, Sinh địa, Thương truật, Cam thảo, Tế tân.</t>
  </si>
  <si>
    <t>Sài hồ, Phục linh, Đảng sâm, Tiền hồ, Cát cánh, Xuyên khung, Chỉ xác, Khương hoạt, Độc hoạt, Cam thảo, Sinh khương, Bạc hà.</t>
  </si>
  <si>
    <t>Bạch linh/Phục linh/Bạch phục linh;
Quỹ bảo hiểm y tế thanh toán trong điều trị viêm đường hô hấp do virut hoặc cảm cúm do virut hoặc cảm lạnh thông thường.</t>
  </si>
  <si>
    <t>Liên kiều, Kim ngân hoa, Hoàng cầm.</t>
  </si>
  <si>
    <t>Quỹ bảo hiểm y tế thanh toán trong Điều trị ngoại cảm phong nhiệt. Biểu hiện: sốt, ho, đau họng.</t>
  </si>
  <si>
    <t>Hoài sơn, Bạch truật, Ma hoàng, Hoàng kỳ, Mạch môn, Sa sâm, Ngũ vị tử, Cam thảo.</t>
  </si>
  <si>
    <t>Đang xem xét về an toàn, hiệu quả đối với thuốc có giấy ĐKLH cấp trước ngày 01/01/2017</t>
  </si>
  <si>
    <t>Địa hoàng, Ké đầu ngựa, Mộc tặc, Huyền sâm, Cam thảo, Cỏ nhọ nồi.</t>
  </si>
  <si>
    <t>II. Nhóm thuốc thanh nhiệt, giải độc, tiêu ban, lợi thủy</t>
  </si>
  <si>
    <t>Actiso.</t>
  </si>
  <si>
    <t>Actisô/Actiso</t>
  </si>
  <si>
    <t>Actiso, Biển súc, Bìm bìm.</t>
  </si>
  <si>
    <t>Actiso, Biển súc, Bìm bìm biếc.</t>
  </si>
  <si>
    <t>Actiso, Rau đắng đất, Bìm bìm</t>
  </si>
  <si>
    <t>Actiso, Rau đắng đất, Bìm bìm biếc.</t>
  </si>
  <si>
    <t>Actiso, Rau đắng đất, Bìm bìm, Nghệ.</t>
  </si>
  <si>
    <t>Actiso, Rau đắng đất, Bìm bìm biếc, Nghệ.</t>
  </si>
  <si>
    <t>Actiso, Rau đắng đất, Bìm bìm biếc, Diệp hạ châu.</t>
  </si>
  <si>
    <t>Actiso, Cao mật lợn khô, Tỏi, Than hoạt tính.</t>
  </si>
  <si>
    <t>Actiso, Rau đắng đất, Dứa gai.</t>
  </si>
  <si>
    <t>Actiso, Rau đắng, Dứa gai.</t>
  </si>
  <si>
    <t>Actiso, Rau má.</t>
  </si>
  <si>
    <t>Actiso, Sài đất, Thương nhĩ tử, Kim ngân, Hạ khô thảo.</t>
  </si>
  <si>
    <t>Bạch mao căn, Đương quy, Kim tiền thảo, Xa tiền tử, Ý dĩ, Sinh địa.</t>
  </si>
  <si>
    <t>Bạch thược, Bạch truật, Cam thảo, Diệp hạ châu, Đương quy, Đảng sâm, Nhân trần, Phục linh, Trần bì.</t>
  </si>
  <si>
    <t>Bồ bồ.</t>
  </si>
  <si>
    <t>Quỹ bảo hiểm y tế (BHYT) thanh toán trong giới hạn chỉ định điều trị viêm gan virus, điều trị tăng men gan.</t>
  </si>
  <si>
    <t>Bồ công anh, Kim ngân hoa, Thương nhĩ tử, Hạ khô thảo, Thổ phục linh, Huyền sâm, Sài đất.</t>
  </si>
  <si>
    <t>Cam thảo, Bạch mao căn, Bạch thược, Đan sâm, Bản lam căn, Hoắc hương, Sài hồ, Liên kiều, Thần khúc, Chỉ thực, Mạch nha, Nghệ.</t>
  </si>
  <si>
    <t>Cao khô lá dâu tằm.</t>
  </si>
  <si>
    <t>Diếp cá, Rau má.</t>
  </si>
  <si>
    <t>Diệp hạ châu.</t>
  </si>
  <si>
    <t>Diệp hạ châu, Bồ bồ, Chi tử.</t>
  </si>
  <si>
    <t>Diệp hạ châu, Bồ công anh, Nhân trần.</t>
  </si>
  <si>
    <t>Diệp hạ châu, Chua ngút, Cỏ nhọ nồi.</t>
  </si>
  <si>
    <t>Diệp hạ châu, Hoàng bá, Mộc hương, Quế nhục, Tam thất.</t>
  </si>
  <si>
    <t>Diệp hạ châu, Nhân trần, Cỏ nhọ nồi, Râu ngô</t>
  </si>
  <si>
    <t>Râu ngô/Râu bắp</t>
  </si>
  <si>
    <t>Diệp hạ châu, Nhân trần, Cỏ nhọ nồi, Râu ngô, Kim ngân hoa, Nghệ</t>
  </si>
  <si>
    <t>Diệp hạ châu, Nhân trần, Cỏ nhọ nồi, Râu ngô, Nghệ</t>
  </si>
  <si>
    <t>Diệp hạ châu, Nhân trần, Cỏ nhọ nồi</t>
  </si>
  <si>
    <t>Diệp hạ châu, Tam thất, Kim ngân hoa, Cam thảo, Thảo quyết minh, Cúc hoa.</t>
  </si>
  <si>
    <t xml:space="preserve">Diệp hạ châu đắng, Xuyên tâm liên, Bồ công anh, Cỏ mực. </t>
  </si>
  <si>
    <t>Hoạt thạch, Cam thảo.</t>
  </si>
  <si>
    <t>Kim ngân, Hoàng cầm, Liên kiều, Thăng ma.</t>
  </si>
  <si>
    <t>Kim ngân hoa, Ké đầu ngựa.</t>
  </si>
  <si>
    <t>Kim ngân hoa, Liên kiều, Cát cánh, Bạc hà, Đạm trúc diệp, Cam thảo, Kinh giới, Ngưu bàng tử</t>
  </si>
  <si>
    <t>Kim ngân hoa, Liên kiều, Cát cánh, Bạc hà, Đạm trúc diệp, Cam thảo, Kinh giới, Ngưu bàng tử, Đạm đậu sị</t>
  </si>
  <si>
    <t>Kinh giới/Kinh giới tuệ</t>
  </si>
  <si>
    <t>Kim ngân hoa, Liên kiều, Diệp hạ châu, Bồ công anh, Mẫu đơn bì, Đại hoàng.</t>
  </si>
  <si>
    <t>Kim ngân hoa, Nhân trần, Thương nhĩ tử, Nghệ, Sinh địa, Bồ công anh, Cam thảo.</t>
  </si>
  <si>
    <t>Kim ngân hoa, Nhân trần tía, Thương nhĩ tử, Nghệ, Sinh địa, Bồ công anh, Cam thảo.</t>
  </si>
  <si>
    <t>Kim tiền thảo.</t>
  </si>
  <si>
    <t>Kim tiền thảo, Chỉ thực, Nhân trần, Hậu phác, Hoàng cầm, Bạch mao căn, Nghệ, Binh lang, Mộc hương, Đại hoàng.</t>
  </si>
  <si>
    <t>Kim tiền thảo, Râu mèo.</t>
  </si>
  <si>
    <t>Kim tiền thảo, Râu ngô.</t>
  </si>
  <si>
    <t>Kim tiền thảo, Trạch tả.</t>
  </si>
  <si>
    <t>Kim tiền thảo, Trạch tả, Đường kính trắng.</t>
  </si>
  <si>
    <t>Kim tiền thảo, Trạch tả, Thục địa.</t>
  </si>
  <si>
    <t>Long đởm, Sài hồ, Nhân trần, Kim ngân hoa, Hoàng cầm, Sinh địa, Trạch tả, Chi tử, Đương quy, Xa tiền tử, Cam thảo.</t>
  </si>
  <si>
    <t>Long đởm thảo, Chi tử, Đương quy, Sài hồ, Hoàng cầm, Trạch tả, Xa tiền tử, Sinh địa, Cam thảo.</t>
  </si>
  <si>
    <t>Long đởm thảo, Chi tử, Đương quy, Sài hồ, Hoàng cầm, Trạch tả, Xa tiền tử, Sinh địa, Cam thảo, Mộc thông.</t>
  </si>
  <si>
    <t>Sinh địa/Địa hoàng</t>
  </si>
  <si>
    <t>Ngưu hoàng, Thạch cao, Đại hoàng, Hoàng cầm, Cát cánh, Cam thảo, Băng phiến.</t>
  </si>
  <si>
    <t>Nhân trần, Bồ công anh, Cúc hoa, Actiso, Cam thảo, Kim ngân hoa.</t>
  </si>
  <si>
    <t>Nhân trần, Trạch tả, Đại hoàng, Sinh địa, Đương quy, Mạch môn, Long đởm, Chi tử, Hoàng cầm.</t>
  </si>
  <si>
    <t>Nhân trần, Trạch tả, Đại hoàng, Sinh địa, Đương quy, Mạch môn, Long đởm, Chi tử, Hoàng cầm, Cam thảo.</t>
  </si>
  <si>
    <t>Nhân trần, Trạch tả, Đại hoàng, Sinh địa, Đương quy, Mạch môn, Long đởm, Chi tử, Hoàng cầm, Cam thảo, Mộc thông.</t>
  </si>
  <si>
    <t>Pygeum africanum.</t>
  </si>
  <si>
    <t>Râu mèo, Actiso</t>
  </si>
  <si>
    <t>Râu mèo, Actisô</t>
  </si>
  <si>
    <t>Sài đất, Kim ngân hoa, Thổ phục linh, Thương nhĩ tử, Bồ công anh, Sinh địa, Thảo quyết minh.</t>
  </si>
  <si>
    <t>Sài đất, Thương nhĩ tử, Kinh giới, Thổ phục linh, Phòng phong, Đại hoàng, Kim ngân hoa, Liên kiều, Hoàng liên, Bạch chỉ, Cam thảo.</t>
  </si>
  <si>
    <t>Sài hồ, Bạch truật, Gừng tươi, Phục linh, Đương quy, Bạch thược, Cam thảo, Bạc hà.</t>
  </si>
  <si>
    <t>Xích thược, Hoàng liên, Hoàng cầm, Liên kiều, Hoàng bá, Cam thảo.</t>
  </si>
  <si>
    <t xml:space="preserve">
Quỹ bảo hiểm y tế thanh toán trong điều trị mày đay hoặc viêm niêm mạc miệng (loét).</t>
  </si>
  <si>
    <t>Sài hồ, Bán hạ nam chế, Đảng sâm, Hoàng cầm, Sinh khương, Cam thảo, Đại táo, Ráy gai, Nhân trần, Chi tử, Diệp hạ châu.</t>
  </si>
  <si>
    <t xml:space="preserve">Quỹ bảo hiểm y tế thanh toán trong điều trị viêm gan do rượu hoặc bệnh gan nhiễm độc do thuốc, hoá chất độc hại cho gan. </t>
  </si>
  <si>
    <t>Bột mật lợn, Bạch thược, Nhân trần Bắc, Long đờm, Hoàng cầm, Chi tử, Đương quy, Cam Thảo.</t>
  </si>
  <si>
    <t>Ngưu hoàng, Băng phiến, Bạc hà, Cúc hoa vàng, Kinh giới tuệ, Bạch chỉ, Xuyên khung, Liên kiều, Chi tử, Hoàng liên, Hoàng bá, Hoàng cầm, Xích thược, Đương quy, Sinh địa, Cát cánh, Cam thảo, Thạch cao.</t>
  </si>
  <si>
    <t xml:space="preserve">
Quỹ bảo hiểm y tế thanh toán trong điều trị viêm niêm mạc miệng (loét).</t>
  </si>
  <si>
    <t xml:space="preserve">Đại thanh, Thiên thảo, Bùng bục, Trám hồng, Ngái. </t>
  </si>
  <si>
    <t xml:space="preserve">
Quỹ bảo hiểm y tế thanh toán trong điều trị kết hợp viêm gan virus cấp tính hoặc mạn tính; xơ gan còn bù; điều trị hỗ trợ sau điều trị hóa trị hoặc xạ trị.</t>
  </si>
  <si>
    <t>Sói rừng.</t>
  </si>
  <si>
    <t xml:space="preserve">
Quỹ bảo hiểm y tế thanh toán trong điều trị viêm phổi do virus hoặc viêm mô tế bào hoặc hỗ trợ điều trị ung thư.</t>
  </si>
  <si>
    <t>Kim tiền thảo, xa tiền tử, kim ngân hoa, râu ngô</t>
  </si>
  <si>
    <t>Hoàng kỳ, Nữ trinh tử, Nhân sâm, Nga truật, Linh Chi, Giảo cổ lam, Bạch truật, Bán chi liên, Bạch anh, Nhân trần, Từ trường khanh, Xà môi, Bạch hoa xà thiệt thảo, Phục linh, Thổ miết trùng, Kê nội kim</t>
  </si>
  <si>
    <t>Diệp hạ châu đắng</t>
  </si>
  <si>
    <t>Diệp hạ châu đắng, Nhân trần, Cỏ nhọ nồi, Râu bắp.</t>
  </si>
  <si>
    <t>Đang xem xét về việc diệp hạ châu đắng có thay thế bằng diệp hạ châu.</t>
  </si>
  <si>
    <t>Nhân trần tía, Sài đất, Bạch chỉ (rễ), Ké đầu ngựa, Sài hồ, Kinh giới, Kiến cò, Bạch thược, Dành dành (quả) , Phòng phong, Đại hoàng.</t>
  </si>
  <si>
    <t>Mã đề, Lá Actiso, Chi tử.</t>
  </si>
  <si>
    <t>III. Nhóm thuốc khu phong trừ thấp</t>
  </si>
  <si>
    <t>Cam thảo, Đương quy, Hoàng kỳ, Khương hoạt, Khương hoàng, Phòng phong, Xích thược, Can khương.</t>
  </si>
  <si>
    <t>Cao toàn phần không xà phòng hóa quả bơ, Cao toàn phần không xà phòng hóa dầu đậu nành.</t>
  </si>
  <si>
    <t>Quỹ BHYT thanh toán trong giới hạn chỉ định thoái hóa khớp hông và khớp gối.</t>
  </si>
  <si>
    <t>Cao xương hỗn hợp, Hoàng bá, Tri mẫu, Trần bì, Bạch thược, Can khương, Thục địa</t>
  </si>
  <si>
    <t>Cao xương hỗn hợp, Cao quy bản, Hoàng bá, Tri mẫu, Trần bì, Bạch thược, Can khương, Thục địa</t>
  </si>
  <si>
    <t>Đỗ trọng, Ngũ gia bì chân chim, Thiên niên kiện, Tục đoạn, Đại hoàng, Xuyên khung, Tần giao, Sinh địa, Uy linh tiên, Đương quy, Quế, Cam thảo</t>
  </si>
  <si>
    <t>Đỗ trọng, Ngũ gia bì chân chim, Thiên niên kiện, Tục đoạn, Đại hoàng, Xuyên khung, Tần giao, Sinh địa, Uy linh tiên, Đương quy, Quế chi, Cam thảo</t>
  </si>
  <si>
    <t>Độc hoạt, Phòng phong, Tang ký sinh, Đỗ trọng, Ngưu tất, Trinh nữ, Hồng hoa, Bạch chỉ, Tục đoạn, Bổ cốt chỉ.</t>
  </si>
  <si>
    <t>Độc hoạt, Phòng phong, Tang ký sinh, Tần giao, Bạch thược, Ngưu tất , Sinh địa, Cam thảo, Đỗ trọng , Tế tân, Quế nhục, Nhân sâm, Đương quy, Xuyên khung</t>
  </si>
  <si>
    <t>Độc hoạt, Phòng phong, Tang ký sinh, Tần giao, Bạch thược, Ngưu tất , Thục địa , Cam thảo, Đỗ trọng , Tế tân, Quế nhục, Nhân sâm, Đương quy, Xuyên khung</t>
  </si>
  <si>
    <t>Độc hoạt, Quế chi, Phòng phong, Đương quy, Tế tân, Xuyên khung, Tần giao, Bạch thược, Tang ký sinh, Sinh địa, Đỗ trọng, Ngưu tất, Phục linh, Cam thảo</t>
  </si>
  <si>
    <t>Độc hoạt, Quế chi, Phòng phong, Đương quy, Tế tân, Xuyên khung, Tần giao, Bạch thược, Tang ký sinh, Địa hoàng, Đỗ trọng, Ngưu tất, Phục linh, Cam thảo</t>
  </si>
  <si>
    <t>Độc hoạt, Quế chi, Phòng phong, Đương quy, Tế tân, Xuyên khung, Tần giao, Bạch thược, Tang ký sinh, Thục địa, Đỗ trọng, Ngưu tất, Phục linh, Cam thảo</t>
  </si>
  <si>
    <t>Độc hoạt, Quế chi, Phòng phong, Đương quy, Tế tân, Xuyên khung, Tần giao, Bạch thược, Tang ký sinh, Sinh địa, Đỗ trọng, Ngưu tất, Phục linh, Cam thảo, Đảng sâm</t>
  </si>
  <si>
    <t>Độc hoạt, Quế chi, Phòng phong, Đương quy, Tế tân, Xuyên khung, Tần giao, Bạch thược, Tang ký sinh, Thục địa, Đỗ trọng, Ngưu tất, Phục linh, Cam thảo, Đảng sâm</t>
  </si>
  <si>
    <t>Độc hoạt, Quế chi, Phòng phong, Đương quy, Tế tân, Xuyên khung, Tần giao, Bạch thược, Tang ký sinh, Địa hoàng, Đỗ trọng, Ngưu tất, Phục linh, Cam thảo, Đảng sâm</t>
  </si>
  <si>
    <t>Độc hoạt, Quế nhục, Phòng phong, Đương quy, Tế tân, Xuyên khung, Tần giao, Bạch thược, Tang ký sinh, Sinh địa, Đỗ trọng, Ngưu tất, Phục linh, Cam thảo, Đảng sâm</t>
  </si>
  <si>
    <t>Độc hoạt, Quế nhục, Phòng phong, Đương quy, Tế tân, Xuyên khung, Tần giao, Bạch thược, Tang ký sinh, Thục địa, Đỗ trọng, Ngưu tất, Phục linh, Cam thảo, Đảng sâm</t>
  </si>
  <si>
    <t>Độc hoạt, Quế nhục, Phòng phong, Đương quy, Tế tân, Xuyên khung, Tần giao, Bạch thược, Tang ký sinh, Địa hoàng, Đỗ trọng, Ngưu tất, Phục linh, Cam thảo, Đảng sâm</t>
  </si>
  <si>
    <t>Độc hoạt, Quế chi, Phòng phong, Đương quy, Tế tân, Xuyên khung, Tần giao, Bạch thược, Tang ký sinh, Sinh địa, Đỗ trọng, Ngưu tất, Phục linh, Cam thảo, Nhân sâm</t>
  </si>
  <si>
    <t>Độc hoạt, Quế chi, Phòng phong, Đương quy, Tế tân, Xuyên khung, Tần giao, Bạch thược, Tang ký sinh, Thục địa, Đỗ trọng, Ngưu tất, Phục linh, Cam thảo, Nhân sâm</t>
  </si>
  <si>
    <t>Độc hoạt, Quế nhục, Phòng phong, Đương quy, Tế tân, Xuyên khung, Tần giao, Bạch thược, Tang ký sinh, Sinh địa, Đỗ trọng, Ngưu tất, Phục linh, Cam thảo, Nhân sâm</t>
  </si>
  <si>
    <t>Độc hoạt, Quế nhục, Phòng phong, Đương quy, Tế tân, Xuyên khung, Tần giao, Bạch thược, Tang ký sinh, Địa hoàng, Đỗ trọng, Ngưu tất, Phục linh, Cam thảo, Nhân sâm</t>
  </si>
  <si>
    <t>Đương quy, Đỗ trọng, Cẩu tích, Đan sâm, Liên nhục, Tục đoạn, Thiên ma, Cốt toái bổ, Độc hoạt, Sinh địa, Uy linh tiên, Thông thảo, Khương hoạt, Hà thủ ô đỏ.</t>
  </si>
  <si>
    <t>Hà thủ ô đỏ, Thổ phục linh, Thương nhĩ Tử, Hy Thiêm, Thiên niên kiện, Đương quy, Huyết giác</t>
  </si>
  <si>
    <t>Hà thủ ô đỏ, Thổ phục linh, Thương nhĩ Tử, Hy Thiêm, Thiên niên kiện, Đương quy, Huyết giác, Phòng kỷ</t>
  </si>
  <si>
    <t>Hy thiêm, Hà thủ ô đỏ chế, Thương nhĩ tử, Thổ phục linh, Phòng kỷ, Thiên niên kiện, Huyết giác</t>
  </si>
  <si>
    <t>Hy thiêm, Hà thủ ô đỏ chế, Thương nhĩ tử, Thổ phục linh, Dây đau xương, Thiên niên kiện, Huyết giác</t>
  </si>
  <si>
    <t>Hy thiêm, Ngũ gia bì gai, Thiên niên kiện, Cẩu tích, Thổ phục linh.</t>
  </si>
  <si>
    <t>Hy thiêm, Ngưu tất, Quế chi, Cẩu tích, Sinh địa, Ngũ gia bì.</t>
  </si>
  <si>
    <t>Hy thiêm, Thiên niên kiện.</t>
  </si>
  <si>
    <t>Hy thiêm, Thục địa, Tang ký sinh, Khương hoạt, Phòng phong, Đương quy, Đỗ trọng, Thiên niên kiện.</t>
  </si>
  <si>
    <t>Lá lốt, Hy thiêm, Ngưu tất, Thổ phục linh.</t>
  </si>
  <si>
    <t>Mã tiền, Ma hoàng, Tằm vôi, Nhũ hương, Một dược, Ngưu tất, Cam thảo, Thương truật.</t>
  </si>
  <si>
    <t>Mã tiền chế, Độc hoạt, Xuyên khung, Tế tân, Phòng phong, Quế chi, Hy thiêm, Đỗ trọng, Đương quy, Tần giao, Ngưu tất.</t>
  </si>
  <si>
    <t>Mã tiền chế, Đương quy, Đỗ trọng, Ngưu tất, Quế chi, Độc hoạt, Thương truật, Thổ phục linh.</t>
  </si>
  <si>
    <t xml:space="preserve"> Mã tiền chế, Hy thiêm, Ngũ gia bì</t>
  </si>
  <si>
    <t xml:space="preserve"> Mã tiền chế, Hy thiêm, Ngũ gia bì, Tam Thất</t>
  </si>
  <si>
    <t>Mã tiền chế, Thương truật, Hương phụ tứ chế, Mộc hương, Địa liền, Quế chi.</t>
  </si>
  <si>
    <t>Tần giao, Đỗ trọng, Ngưu tất, Độc hoạt, Phòng phong, Phục linh, Xuyên khung, Tục đoạn, Hoàng kỳ, Bạch thược, Cam thảo, Đương quy, Thiên niên kiện.</t>
  </si>
  <si>
    <t>Tục đoạn, Phòng phong, Hy thiêm, Độc hoạt, Tần giao, Bạch thược, Đương quy, Xuyên khung, Thiên niên kiện, Ngưu tất, Hoàng kỳ, Đỗ trọng</t>
  </si>
  <si>
    <t>Tục đoạn, Phòng phong, Hy thiêm, Độc hoạt, Tần giao, Bạch thược, Đương quy, Xuyên khung, Thiên niên kiện, Ngưu tất, Hoàng kỳ, Đỗ trọng, Mã tiền</t>
  </si>
  <si>
    <t>Khương hoạt, Hoàng kỳ, Phòng phong, Xích thược, Khương hoàng, Đại táo, Đương quy, Sinh khương, Cam thảo</t>
  </si>
  <si>
    <t xml:space="preserve">
Quỹ bảo hiểm y tế thanh toán trong điều trị hội chứng cổ vai cánh tay.</t>
  </si>
  <si>
    <t>Mã tiền chế, Đương quy, Đỗ trọng, Ngưu tất, Thổ phục linh, Độc hoạt, Phòng phong, Kim tiền thảo, Dây gắm, Hy thiêm, Ba kích, Bồ công anh</t>
  </si>
  <si>
    <t>Quỹ bảo hiểm y tế thanh toán trong điều trị thống phong (gout).</t>
  </si>
  <si>
    <t>Mã tiền chế, Tằm vôi, Nhũ hương, Một dược, Toàn yết, Thương truật, Ngưu tất, Cam thảo</t>
  </si>
  <si>
    <t xml:space="preserve">
Quỹ bảo hiểm y tế thanh toán trong điều trị đau dây thần kinh hông to [dây thần kinh tọa] hoặc thoái hóa đa khớp  hoặc đau khớp  hoặc viêm khớp dạng thấp.</t>
  </si>
  <si>
    <t>Tần giao, Thạch cao, Khương hoạt, Bạch chỉ, Xuyên khung, Tế tân, Độc hoạt, Phòng phong, Đương quy, Thục địa, Bạch truật, Bạch thược, Cam thảo, Phục linh, Hoàng cầm, Sinh địa</t>
  </si>
  <si>
    <t>Bạch linh/Phục linh/Bạch phục linh;
Quỹ bảo hiểm y tế thanh toán trong điều trị thoát vị đĩa đệm cột sống thắt lưng hoặc thoái hóa cột sống thắt lưng hoặc hội chứng cánh tay cổ hoặc bệnh dây thần kinh liên sườn hoặc bệnh dây thần kinh mặt.</t>
  </si>
  <si>
    <t>Đang xem xét về việc gia giảm thành phần so với bài thuốc gốc</t>
  </si>
  <si>
    <t>IV. Nhóm thuốc nhuận tràng, tả hạ, tiêu thực, bình vị, kiện tì</t>
  </si>
  <si>
    <t>Phục linh, Kha tử nhục, Nhục đậu khấu, Hoàng liên, Mộc hương, Sa nhân, Gừng.</t>
  </si>
  <si>
    <t>Bạch truật, Đảng sâm, Ý dĩ, Liên nhục, Hoài sơn, Cát cánh, Sa nhân, Cam thảo, Phục linh, Trần bì, Mạch nha</t>
  </si>
  <si>
    <t>Bạch truật, Đảng sâm, Liên nhục, Cát cánh, Sa nhân, Cam thảo, Phục linh, Trần bì, Mạch nha, Long nhãn, Sử quân tử, Bán hạ.</t>
  </si>
  <si>
    <t>Bạch truật, Mộc hương, Hoàng đằng, Hoài sơn, Trần bì, Hoàng liên, Phục linh, Sa nhân, Bạch thược, Cam thảo, Đảng sâm.</t>
  </si>
  <si>
    <t>Bạch truật, Mộc hương, Hoàng liên, Cam thảo, Phục linh, Đảng sâm, Thần khúc, Trần bì, Sa nhân, Mạch nha, Sơn tra, Hoài sơn, Nhục đậu khấu</t>
  </si>
  <si>
    <t>Bạch truật, Mộc hương, Hoàng liên, Cam thảo, Phục linh, Đảng sâm, Thần khúc, Trần bì, Sa nhân, Mạch nha, Sơn tra, Sơn dược, Nhục đậu khấu</t>
  </si>
  <si>
    <t>Bạch truật, Phục thần, Hoàng kỳ, Toan táo nhân, Đẳng sâm, Mộc hương, Cam thảo, Đương quy, Viễn chí</t>
  </si>
  <si>
    <t>Bạch truật, Phục thần, Hoàng kỳ, Toan táo nhân, Nhân sâm, Mộc hương, Cam thảo, Đương quy, Viễn chí, Long nhãn</t>
  </si>
  <si>
    <t>Bạch truật, Phục linh, Hoàng kỳ, Toan táo nhân, Nhân sâm, Mộc hương, Cam thảo, Đương quy, Viễn chí, Long nhãn</t>
  </si>
  <si>
    <t xml:space="preserve">Bạch truật, Phục linh, Hoàng kỳ, Toan táo nhân, Đẳng sâm, Mộc hương, Cam thảo, Đương quy, Viễn chí, Long nhãn, Đại táo. </t>
  </si>
  <si>
    <t>Bạch truật, Ý dĩ, Cam thảo, Mạch nha, Liên nhục, Sơn tra, Đảng sâm, Thần khúc, Phục linh, Phấn hoa, Hoài Sơn, Cao xương hỗn hợp.</t>
  </si>
  <si>
    <t>Bìm bìm biếc, Phan tả diệp, Đại hoàng, Chỉ xác, Cao mật heo.</t>
  </si>
  <si>
    <t>Cam thảo, Đảng sâm, Dịch chiết men bia.</t>
  </si>
  <si>
    <t>Cát lâm sâm, Đảng sâm, Phục linh, Bạch truật, Cam thảo, Ý dĩ, Hoài sơn, Khiếm thực, Liên nhục, Mạch nha, Sử quân tử, Sơn tra, Thần khúc, Cốc tinh thảo, Ô tặc cốt, Bạch biển đậu.</t>
  </si>
  <si>
    <t>Chè dây.</t>
  </si>
  <si>
    <t>Chỉ thực, Nhân sâm, Bạch truật, Phục linh, Bán hạ, Mạch nha, Hậu phác, Cam thảo, Can khương, Hoàng liên</t>
  </si>
  <si>
    <t>Chỉ thực, Đảng sâm, Bạch truật, Phục linh, Bán hạ, Mạch nha, Hậu phác, Cam thảo, Can khương, Hoàng liên, Ngô thù du</t>
  </si>
  <si>
    <t>Cỏ sữa lá to, Hoàng đằng, Măng cụt.</t>
  </si>
  <si>
    <t>Hoài sơn, Đậu ván trắng, Ý dĩ, Sa nhân, Mạch nha, Trần bì, Nhục đấu khấu, Đảng sâm, Liên nhục</t>
  </si>
  <si>
    <t>Đậu ván trắng/Bạch biển đậu</t>
  </si>
  <si>
    <t>Hoàng liên, Vân Mộc hương, Đại hồi, Sa nhân, Quế nhục, Đinh hương.</t>
  </si>
  <si>
    <t>Huyền hồ sách, Mai mực, Phèn chua.</t>
  </si>
  <si>
    <t>Kha tử, Mộc hương, Hoàng liên, Bạch truật, Cam thảo, Bạch thược.</t>
  </si>
  <si>
    <t>Lá khôi, Dạ cẩm, Cỏ hàn the, Khổ sâm, Ô tặc cốt.</t>
  </si>
  <si>
    <t>Mật ong, Nghệ</t>
  </si>
  <si>
    <t>Cao mật heo, Nghệ, Trần bì</t>
  </si>
  <si>
    <t>Men bia ép tinh chế.</t>
  </si>
  <si>
    <t>Mộc hoa trắng.</t>
  </si>
  <si>
    <t>Mộc hương, Hoàng liên</t>
  </si>
  <si>
    <t xml:space="preserve">Mộc hương, Hoàng liên, Ngô thù du. </t>
  </si>
  <si>
    <t>Nghệ vàng.</t>
  </si>
  <si>
    <t>Ngũ vị tử.</t>
  </si>
  <si>
    <t>Ngưu nhĩ phong, La liễu.</t>
  </si>
  <si>
    <t>Quỹ BHYT thanh toán trong giới hạn chỉ định điều trị viêm đại tràng mạn tính.</t>
  </si>
  <si>
    <t>Đảng sâm, Phục linh, Bạch truật, Cam thảo, Trần bì, Bán hạ chế, Sa nhân, Mộc hương</t>
  </si>
  <si>
    <t>Đảng sâm, Phục linh, Bạch truật, Cam thảo, Trần bì, Bán hạ chế, Sa nhân, Mộc hương, Gừng tươi</t>
  </si>
  <si>
    <t>Nhân sâm, Bạch truật, Cam thảo, Đại táo, Phục linh, Hoài sơn, Cát cánh, Sa nhân, Bạch biển đậu, Ý dĩ, Liên nhục.</t>
  </si>
  <si>
    <t>Bạch linh/Phục linh/Bạch phục linh;
Quỹ BHYT thanh toán trong giới hạn chỉ định điều trị trẻ em dưới 12 tuổi suy dinh dưỡng chậm lớn, biếng ăn còi xương; điều trị rối loạn tiêu hóa, phân sống tiêu chảy.</t>
  </si>
  <si>
    <t>Đảng sâm, Hoàng kỳ, Đương quy, Bạch truật, Thăng ma, Sài hồ, Trần bì, Cam thảo</t>
  </si>
  <si>
    <t>Đảng sâm, Hoàng kỳ, Đương quy, Bạch truật, Thăng ma, Sài hồ, Trần bì, Cam thảo, Đại táo</t>
  </si>
  <si>
    <t>Nhân sâm, Hoàng kỳ, Đương quy, Bạch truật, Thăng ma, Sài hồ, Trần bì, Cam thảo, Sinh khương, Đại táo</t>
  </si>
  <si>
    <t>Đảng sâm, Hoàng kỳ, Đương quy, Bạch truật, Thăng ma, Sài hồ, Trần bì, Cam thảo, Sinh khương, Đại táo.</t>
  </si>
  <si>
    <t>Nhân sâm, Hoàng kỳ, Đương quy, Bạch truật, Thăng ma, Sài hồ, Trần bì, Cam thảo, Hòe hoa, Cỏ nhọ nồi, Kim ngân hoa, Đào nhân.</t>
  </si>
  <si>
    <t>Phòng đảng sâm, Thương truật, Hoài sơn, Hậu phác, Mộc hương, Ô tặc cốt, Cam thảo.</t>
  </si>
  <si>
    <t>Sinh địa, Hồ ma nhân, Đào nhân, Tang diệp, Thảo quyết minh, Trần bì.</t>
  </si>
  <si>
    <t>Sử quân tử, Binh lang, Nhục đậu khấu, Lục thần khúc, Mạch nha, Hồ hoàng liên, Mộc hương.</t>
  </si>
  <si>
    <t>Thương truật, Hậu phác, Trần bì, Cam thảo</t>
  </si>
  <si>
    <t>Thương truật, Hậu phác, Trần bì, Cam thảo, Sinh khương</t>
  </si>
  <si>
    <t>Tô mộc.</t>
  </si>
  <si>
    <t>Tỏi, Nghệ.</t>
  </si>
  <si>
    <t>Trần bì, Đương quy, Mạch nha, Phục linh, Chỉ xác, Thanh bì, Bạch truật, Hậu phác, Bạch đậu khấu, Can khương, Mộc hương.</t>
  </si>
  <si>
    <t>Xích đồng nam, Ngấy hương, Thục địa, Hoài sơn, Đan bì, Phục linh, Trạch tả, Mật ong.</t>
  </si>
  <si>
    <t>Xuyên bối mẫu, Đại hoàng, Diên hồ sách, Bạch cập, Ô tặc cốt, Cam thảo</t>
  </si>
  <si>
    <t>Bối mẫu, Đại hoàng, Diên hồ sách, Bạch cập, Ô tặc cốt, Cam thảo</t>
  </si>
  <si>
    <t>Ô tặc cốt/Mai mực</t>
  </si>
  <si>
    <t>Xuyên tâm liên.</t>
  </si>
  <si>
    <t>Huyền sâm, Đại hoàng, Sinh địa, Mạch môn, Mang tiêu</t>
  </si>
  <si>
    <t xml:space="preserve">
Quỹ bảo hiểm y tế thanh toán trong điều trị táo bón.</t>
  </si>
  <si>
    <t>Lá khôi, Dạ cẩm, Nga truật, Mẫu lệ, Chè dây, Khổ sâm, Hậu phác, Trần bì, Chi tử, Sa nhân, Thương truật, Cam thảo</t>
  </si>
  <si>
    <t xml:space="preserve">
Quỹ bảo hiểm y tế thanh toán trong điều trị viêm dạ dày và trào ngược dạ dày - thực quản.</t>
  </si>
  <si>
    <t>Xuyên bối mẫu, Ô tặc cốt</t>
  </si>
  <si>
    <t xml:space="preserve">Ô tặc cốt/Mai mực
Quỹ bảo hiểm y tế thanh toán trong điều trị vị quản thống [loét dạ dày và/hoặc loét tá tràng không có xuất huyết hoặc thủng]. </t>
  </si>
  <si>
    <t>Bạch thược, Phục linh, Diên hồ sách, Cam thảo, Bạch cập, Tam thất, Ô tặc cốt, Belladonna.</t>
  </si>
  <si>
    <t>Bạch linh/Phục linh/Bạch phục linh;
Quỹ bảo hiểm y tế thanh toán trong các trường hợp:
1. Điều trị viêm dạ dày cấp hoặc viêm dạ dày mạn tính không có xuất huyết hoặc thủng;
2. Điều trị loét tá tràng cấp tính hoặc mạn tính không có xuất huyết hoặc thủng.</t>
  </si>
  <si>
    <t>Đảng sâm, Trần bì, Hoàng kỳ, Thăng ma, Sài hồ, Đương quy, Cam thảo, Bạch truật, Liên nhục, Ý dĩ.</t>
  </si>
  <si>
    <t>Thương truật, Hoài sơn, Hậu phác, Đảng sâm, Mộc hương, Ô tặc cốt, Cam thảo.</t>
  </si>
  <si>
    <t>Đang xem xét về việc thay thế Phòng Đảng sâm bằng Đảng sâm</t>
  </si>
  <si>
    <t>Hoàng kỳ, Trần bì, Hoàng cầm, Lai phục tử, Bạch truật, Mạch môn, Sơn tra.</t>
  </si>
  <si>
    <t>Quỹ BHYT thanh toán trong trường hợp  biếng ăn, chán ăn</t>
  </si>
  <si>
    <t>Thương truật, Hậu phác, Trần bì, Cam thảo, Sinh khương, Đại táo.</t>
  </si>
  <si>
    <t>Hoàng đằng, Ô dược, Mộc hương, Kim ngân hoa, Bạch thược, Hoa hòe, Chi tử, Chỉ xác, Cam thảo.</t>
  </si>
  <si>
    <t>Hoàng kỳ, Cỏ nhọ nồi, Thăng ma, Diếp cá, Sài hồ, Đảng sâm, Đương quy, Bạch truật, Trần bì, Cam thảo.</t>
  </si>
  <si>
    <t>Mộc hương, Hoàng bá, Ô dược, Hương phụ, Mai mực, Nghệ, Trần bì, Bạch cập, Cam thảo.</t>
  </si>
  <si>
    <t>Đương quy, Bạch truật, Hoài sơn, Hoàng kỳ, Sơn tra, Sử quân tử, Địa long, Lộc giác sương, Binh lang, Đại hoàng, Kê nội kim, Cam thảo</t>
  </si>
  <si>
    <t>Đảng sâm, Bạch truật, Hoài sơn, Mạch nha, Mộc Hương, Ô tặc cốt, Cam Thảo</t>
  </si>
  <si>
    <t>Cao đặc vàng đắng, cao mật heo</t>
  </si>
  <si>
    <t>Bột vỏ mù u, bột nghệ, bột ô tặc cốt</t>
  </si>
  <si>
    <t>V. Nhóm thuốc an thần, định chí, dưỡng tâm</t>
  </si>
  <si>
    <t>Dừa cạn, Cúc hoa, Hòe hoa, Tâm sen</t>
  </si>
  <si>
    <t>Dừa cạn, Cúc hoa, Hòe hoa, Tâm sen, Cỏ ngọt</t>
  </si>
  <si>
    <t>Đan sâm, Tam thất.</t>
  </si>
  <si>
    <t>Đan sâm, Tam thất, Băng phiến</t>
  </si>
  <si>
    <t>Quỹ BHYT thanh toán trong giới hạn chỉ định điều trị và phòng ngừa các chứng rối loạn nhịp tim, đau thắt ngực.</t>
  </si>
  <si>
    <t>Đăng tâm thảo, Táo nhân, Thảo quyết minh, Tâm sen.</t>
  </si>
  <si>
    <t>Đinh lăng, Bạch quả.</t>
  </si>
  <si>
    <t>Đinh lăng, Bạch quả, Đậu tương.</t>
  </si>
  <si>
    <t>Địa long, Hoàng kỳ, Đương quy, Xích thược, Xuyên khung, Đào nhân, Hồng hoa.</t>
  </si>
  <si>
    <t>Đương quy, Bạch quả.</t>
  </si>
  <si>
    <t>Đương quy, Xuyên khung, Bạch thược, Thục địa hoàng, Câu đằng, Kê huyết đằng, Hạ khô thảo, Quyết minh tử, Trân châu mẫu, Diên hồ sách, Tế tân.</t>
  </si>
  <si>
    <t>Hoài sơn, Liên nhục, Liên tâm, Lá dâu, Lá vông, Bá tử nhân, Toan táo nhân, Long nhãn.</t>
  </si>
  <si>
    <t>Hoàng bá, Khiếm thực, Liên tu, Tri mẫu, Mẫu lệ, Phục linh, Sơn thù, Viễn chí.</t>
  </si>
  <si>
    <t>Hồng hoa, Đương quy, Sinh địa, Sài hồ, Cam thảo, Xích thược, Xuyên khung, Chỉ xác, Ngưu tất, Bạch quả</t>
  </si>
  <si>
    <t>Lá sen, Lá vông, Bình vôi</t>
  </si>
  <si>
    <t>Lá sen, Vông nem,  Lạc tiên</t>
  </si>
  <si>
    <t>Lá sen, Vông nem,  Lạc tiên, Bình vôi</t>
  </si>
  <si>
    <t>Lá sen, Lá vông,  Lạc tiên, Bình vôi, Trinh nữ</t>
  </si>
  <si>
    <t>Lá sen, Lá vông,  Lạc tiên, Tâm sen, Bình vôi</t>
  </si>
  <si>
    <t>Lá sen, Lá vông,  Lạc tiên, Trinh nữ</t>
  </si>
  <si>
    <t>Lạc tiên, Vông nem, Lá dâu</t>
  </si>
  <si>
    <t>Nhân sâm, Trần bì, Hà thủ ô đỏ, Đại táo, Hoàng kỳ, Cam thảo, Đương quy, Thăng ma, Táo nhân, Bạch truật, Sài hồ, Bạch thược</t>
  </si>
  <si>
    <t xml:space="preserve">Sinh địa, Mạch môn, Thiên môn đông, Táo nhân, Bá tử nhân, Huyền sâm, Viễn chí, Ngũ vị tử, Đảng sâm, Đương quy, Đan sâm, Phục thần, Cát cánh. </t>
  </si>
  <si>
    <t>Thiên môn đông/Thiên môn/Thiên đông</t>
  </si>
  <si>
    <t>Sinh địa, Đảng sâm, Đan sâm, Huyền sâm, Phục linh, Ngũ vị tử, Viễn chí, Cát cánh, Đương quy, Thiên môn đông, Mạch môn, Toan táo nhân, Bá tử nhân</t>
  </si>
  <si>
    <t>Bạch linh/Phục linh/Bạch phục linh;
Thiên môn đông/Thiên môn/Thiên đông</t>
  </si>
  <si>
    <t>Thỏ ty tử, Hà thủ ô, Dây đau xương, Cốt toái bổ, Đỗ trọng, Cúc bất tử, Nấm sò khô.</t>
  </si>
  <si>
    <t>Toan táo nhân, Đương quy, Hoài sơn, Nhục thung dung, Kỷ tử, Ngũ vị tử, Ích trí nhân, Hổ phách, Thiên trúc hoàng, Long cốt, Tiết xương bồ, Thiên ma, Đan sâm, Nhân sâm, Trắc bách diệp.</t>
  </si>
  <si>
    <t>Toan táo nhân, Tri mẫu, Phục linh, Xuyên khung, Cam thảo.</t>
  </si>
  <si>
    <t>Xuyên khung, Tần giao, Bạch chỉ, Đương quy, Mạch môn, Hồng sâm, Ngô thù du, Ngũ vị tử, Băng phiến</t>
  </si>
  <si>
    <t>Quỹ BHYT thanh toán trong giới hạn chỉ định điều trị tai biến mạch máu não, di chứng sau tai biến mạch máu não.</t>
  </si>
  <si>
    <t>Táo nhân, Lạc tiên, Hạt sen, Long nhãn, Ý dĩ, Đinh lăng, Tam thất, Cam Thảo.</t>
  </si>
  <si>
    <t>Quỹ bảo hiểm y tế thanh toán trong điều trị thất miên thể tâm tỳ hư (Thất miên [Rối loạn giấc ngủ]).</t>
  </si>
  <si>
    <t>Tam thất, Hồng hoa, Quả sơn tra, Xuyên khung, Cát căn.</t>
  </si>
  <si>
    <t xml:space="preserve">
Quỹ bảo hiểm y tế thanh toán trong điều trị nhồi máu não hoặc tai biến mạch máu não hoặc xơ vữa động mạch não hoặc di chứng bệnh mạch máu não có các biểu hiện cơ thể khó cử động, khó phát âm ngôn ngữ và chóng mặt, hoa mắt.</t>
  </si>
  <si>
    <t>Nhân sâm, Mạch môn đông, Sơn thù nhục, Đan sâm, Toan táo nhân, Tang ký sinh, Xích thược, Thổ miết trùng, Cam tùng, Hoàng liên, Nam ngũ vị tử, Long cốt.</t>
  </si>
  <si>
    <t>Quỹ bảo hiểm y tế thanh toán 50%-70% trong phối hợp điều trị mất ngủ do bệnh lý về tim hoặc thiếu máu cơ tim hoặc rối loạn nhịp tim (nhịp tim chậm hoặc ngoại tâm thu thất hoặc rung nhĩ).</t>
  </si>
  <si>
    <t xml:space="preserve">Đào nhân, Hồng hoa, Đương quy, Ngưu tất, Sài hồ, Sinh địa, Xuyên khung, Xích thược, Cam thảo, Cát cánh, Chỉ xác, </t>
  </si>
  <si>
    <t xml:space="preserve">
Quỹ bảo hiểm y tế thanh toán trong điều trị cơn đau thắt ngực hoặc cơn thiếu máu não bộ thoáng qua và/hoặc hội chứng liên quan.</t>
  </si>
  <si>
    <t>Đào nhân, Hồng hoa, Đương quy, Sài hồ, Sinh địa, Xuyên khung, Xích thược, Cam thảo, Cát cánh, Chỉ xác.</t>
  </si>
  <si>
    <t>Quỹ bảo hiểm thanh toán trong cơn thiếu máu não thoáng qua hoặc cơn đau thắt ngực thể khác hoặc cơn đau thắt ngực, không xác định  hoặc huyết khối mạch vành không gây nhồi máu cơ tim bệnh lý dây thần kinh liên sườn.</t>
  </si>
  <si>
    <t>Thục địa, Đương quy, Bạch thược, Đào nhân, Hồng hoa, Xuyên khung.</t>
  </si>
  <si>
    <t>Phục linh, Vông nem, Lạc tiên, Cam thảo, Lá sen, Lá dâu, Thảo quyết minh.</t>
  </si>
  <si>
    <t>Bạch truật, Đỗ trọng, Táo nhân, Lộc nhung, Cam thảo, Đương quy, Phục thần, Thục địa, Viễn chí, Liên tu, Mạch môn.</t>
  </si>
  <si>
    <t>VI. Nhóm thuốc chữa các bệnh về phế</t>
  </si>
  <si>
    <t>A giao, Bạc hà, Bách bộ, Bách hợp, Bối mẫu, Cam thảo, Đương quy, Sinh khương, Hạnh nhân, Cát cánh, Mã đậu linh, Ngũ vị tử, Thiên hoa phấn, Thiên môn, Tri mẫu, Tử tô, Tử uyển, Ý dĩ.</t>
  </si>
  <si>
    <t>Bách bộ.</t>
  </si>
  <si>
    <t>Bách bộ, Cát cánh, Mạch môn, Trần bì, Cam thảo, Bối mẫu, Bạch quả, Hạnh nhân, Ma hoàng.</t>
  </si>
  <si>
    <t>Phục linh, Cát cánh, Tỳ bà diệp, Tang Bạch bì, Ma hoàng, Thiên môn đông, Bạc hà, Bán hạ chế, Bách bộ, Mơ muối, Cam thảo, Bạch phàn, Tinh dầu bạc hà</t>
  </si>
  <si>
    <t>Phục linh, Cát cánh, Tỳ bà diệp, Tang Bạch bì, Ma hoàng, Thiên môn đông, Lá bạc hà, Bán hạ chế, Bách bộ, Mơ muối, Cam thảo, Bạch phàn, Tinh dầu bạc hà</t>
  </si>
  <si>
    <t>Phục linh, Cát cánh, Tỳ bà diệp, Tang Bạch bì, Ma hoàng, Mạch môn, Bạc hà, Bán hạ chế, Bách bộ, Mơ muối, Cam thảo, Bạch phàn, Tinh dầu bạc hà</t>
  </si>
  <si>
    <t>Phục linh, Cát cánh, Tỳ bà diệp, Tang Bạch bì, Ma hoàng, Mạch môn, Lá bạc hà, Bán hạ chế, Bách bộ, Mơ muối, Cam thảo, Bạch phàn, Tinh dầu bạc hà</t>
  </si>
  <si>
    <t>Cát cánh, Kinh giới, Tử uyển, Bách bộ, Hạnh nhân, Cam thảo, Trần bì, Mạch môn.</t>
  </si>
  <si>
    <t>Lá thường xuân.</t>
  </si>
  <si>
    <t>Ma hoàng, Bán hạ, Ngũ vị tử, Tỳ bà diệp, Cam thảo, Tế tân, Can khương, Hạnh nhân, Bối mẫu, Trần bì.</t>
  </si>
  <si>
    <t>Ma hoàng, Cát cánh, Xạ can, Mạch môn, Bán hạ, Bách bộ, Tang bạch bì, Trần bì, tinh dầu Bạc hà</t>
  </si>
  <si>
    <t>Ma hoàng, Hạnh nhân, Thạch cao, Mạch môn, Trần bì, Bối mẫu, Cát cánh, Cam thảo.</t>
  </si>
  <si>
    <t>Ma hoàng, Hạnh nhân, Thạch cao, Cam thảo</t>
  </si>
  <si>
    <t>Ma hoàng, Khổ hạnh nhân, Quế chi, Cam thảo</t>
  </si>
  <si>
    <t>Ma hoàng, Khổ hạnh nhân, Thạch cao, Cam thảo</t>
  </si>
  <si>
    <t>Ma hoàng, Hạnh nhân, Quế chi, Cam thảo</t>
  </si>
  <si>
    <t>Sinh địa, Mạch môn, Huyền sâm, Bối mẫu, Bạch thược, Mẫu đơn bì, Cam thảo.</t>
  </si>
  <si>
    <t>Trần bì, Cát cánh, Tiền hồ, Tô diệp, Tử uyển, Thiên môn, Tang bạch bì, Tang diệp, Cam thảo, Ô mai, Khương hoàng, Menthol.</t>
  </si>
  <si>
    <t>Nhân sâm, Thục địa, Hoàng kỳ, Tử uyển, Ngũ vị tử, Tang bạch bì.</t>
  </si>
  <si>
    <t xml:space="preserve">
Quỹ bảo hiểm y tế thanh toán trong hỗ trợ điều trị khái thấu [viêm phế quản mạn tính đơn thuần và/hoặc nhầy mủ].</t>
  </si>
  <si>
    <t>Bách bộ, Cam thảo, Cát cánh, Chỉ xác, Hạnh nhân, Hoàng cầm, Mạch môn đông, Tang bạch bì, Thiên nam tinh, Trần bì, Trị mẫu</t>
  </si>
  <si>
    <t>Tô tử, Bán hạ, Tiền hồ, Hậu phác, Hồng bì, Đương quy, Cam thảo, Quế (Vỏ thân, vỏ cành).</t>
  </si>
  <si>
    <t>Húng chanh, Núc nác, Tinh dầu Bạch đàn (tương đương với hàm lượng Cineol 4, 650mg)</t>
  </si>
  <si>
    <t xml:space="preserve">
Quỹ bảo hiểm y tế thanh toán trong viêm họng cấp tính hoặc viêm khí quản cấp tính hoặc viêm phế quản cấp tính hoặc viêm mũi họng cấp tính hoặc viêm phổi không xác định.</t>
  </si>
  <si>
    <t>Cát cánh, Cam thảo</t>
  </si>
  <si>
    <t xml:space="preserve">Sinh địa, Mạch môn, Huyền sâm, Bối mẫu, Bạch thược, Mẫu đơn bì, Cam thảo, Bạc hà </t>
  </si>
  <si>
    <t>Quỹ BHYT thanh toán trong trường hợp đau họng, ho.</t>
  </si>
  <si>
    <t>Xuyên bối mẫu, Tỳ bà lá, Sa sâm, Phục linh, Trần bì, Cát cánh, Bán hạ, Ngũ vị tử, Qua lâu nhân, Viễn chí, Khổ hạnh nhân, Gừng, Ô mai, Cam thảo, Tinh dầu bạc hà,  Mật ong.</t>
  </si>
  <si>
    <t>Xem xét về việc Acid Benzoic có phải tá dược không?</t>
  </si>
  <si>
    <t>Xuyên bối mẫu, Tỳ bà lá, Sa sâm, Phục linh, Trần bì, Cát cánh, Bán hạ, Ngũ vị tử, Qua lâu nhân, Viễn chí, Khổ hạnh nhân, Gừng, Ô mai, Cam thảo, Tinh dầu bạc hà.</t>
  </si>
  <si>
    <t>Thiên môn đông, Thục địa, Tử uyển, Sa sâm, Mạch môn, Bách bộ, Mẫu đơn bì, Phục linh, Ngũ vị tử, La hán quả</t>
  </si>
  <si>
    <t>Trần bì, Bạch chỉ, Cam thảo, Tang bạch bì, Tắc kè, Kinh giới, Cát cánh, Liên tu, Xuyên bối mẫu.</t>
  </si>
  <si>
    <t>Xuyên bối mẫu, Bách bộ, Thiên môn đông, Liên Phòng, Cát cánh, Kinh giới, Cam thảo, Tang bạch bì, Húng chanh, Bạch chỉ, Trần bì, Sa sâm</t>
  </si>
  <si>
    <t>Bách bộ, Bối mẫu, Cát cánh, Huyền sâm, Kim ngân hoa, Mạch môn, Tang bạch bì, Tô tử, Trần bì, Cam thảo.</t>
  </si>
  <si>
    <t>VII. Nhóm thuốc chữa các bệnh về Dương, về Khí</t>
  </si>
  <si>
    <t>Đảng sâm, Thục địa, Đương quy, Dâm dương hoắc, Ba kích, Cẩu tích, Đỗ trọng, Phục linh, Bạch truật, Bạch thược, Xuyên khung, Cam thảo</t>
  </si>
  <si>
    <t>Đương quy, Bạch truật, Nhân sâm, Quế nhục, Thục địa, Cam thảo, Hoàng kỳ, Phục linh, Xuyên khung, Bạch thược</t>
  </si>
  <si>
    <t>Đương quy, Bạch truật, Đảng sâm, Quế nhục, Thục địa, Cam thảo, Hoàng kỳ, Phục linh, Xuyên khung, Bạch thược</t>
  </si>
  <si>
    <t>Hải mã, Lộc nhung, Nhân sâm, Quế.</t>
  </si>
  <si>
    <t>Linh chi, Đương quy.</t>
  </si>
  <si>
    <t>Quỹ BHYT thanh toán trong giới hạn chỉ định điều trị bệnh lý tim mạch, hạ Cholesterol trong máu, giảm vữa xơ mạch máu.</t>
  </si>
  <si>
    <t>Lộc giác giao, Thục địa, Sơn thù, Hoài sơn, Đỗ trọng, Đương quy, Kỷ tử, Thỏ ty tử, Quế nhục, Phụ tử chế</t>
  </si>
  <si>
    <t>Nhân sâm, Lộc nhung, Đương quy, Đỗ trọng, Thục địa, Phục linh, Ngưu tất, Xuyên khung, Hà thủ ô đỏ, Ba kích, Nhục thung dung, Sơn thủ, Bạch truật, Kim anh, Quế nhục, Cam thảo.</t>
  </si>
  <si>
    <t>Quế nhục/nhục quế</t>
  </si>
  <si>
    <t>Nhân sâm, Nhung hươu</t>
  </si>
  <si>
    <t>Nhân sâm, Nhung hươu, Cao ban long</t>
  </si>
  <si>
    <t>Nhân sâm, Tam thất.</t>
  </si>
  <si>
    <t xml:space="preserve">Thỏ ty tử, Phúc bồn tử, Câu kỷ tử, Cửu thái tử, Thạch liên tử, Phá cố tử, Xà sàng tử, Kim anh tử, Ngũ vị tử, Thục địa, Dâm dương hoắc, Hải mã, Nhân sâm, Lộc nhung, Quế nhục. </t>
  </si>
  <si>
    <t>Thục địa, Hoài sơn, Đơn bì, Trạch tả, Phục linh, Sơn thù, Phụ tử chế, Quế</t>
  </si>
  <si>
    <t>Thục địa, Hoài sơn, Đơn bì, Trạch tả, Phục linh, Sơn thù, Phụ tử chế, Quế nhục</t>
  </si>
  <si>
    <t>Thục địa, Hoài sơn, Mẫu đơn bì, Trạch tả, Phục linh, Sơn thù, Phụ tử chế, Quế</t>
  </si>
  <si>
    <t>Thục địa, Hoài sơn, Mẫu đơn bì, Trạch tả, Phục linh, Sơn thù, Phụ tử chế, Quế nhục</t>
  </si>
  <si>
    <t>Thục địa, Hoài sơn, Mẫu đơn bì, Trạch tả, Phục linh, Sơn thù, Hắc phụ, Quế</t>
  </si>
  <si>
    <t>Thục địa, Hoài sơn, Táo nhục, Củ súng, Thạch hộc, Phấn tỳ giải, Quế, Phụ tử chế.</t>
  </si>
  <si>
    <t>Thục địa, Phục linh, Hoài Sơn, Sơn thù, Trạch tả, Xa tiền tử, Ngưu tất, Mẫu đơn bì, Quế nhục, Phụ tử chế.</t>
  </si>
  <si>
    <t>Quế nhục/Nhục quế</t>
  </si>
  <si>
    <t>Thục địa, Đương quy, Đỗ trọng, Cam thảo, Nhân sâm, Hoài sơn, Câu kỷ tử, Sơn thù.</t>
  </si>
  <si>
    <t>Quỹ bảo hiểm y tế thanh toán trong điều trị thiếu hoặc mất ham muốn tình dục.</t>
  </si>
  <si>
    <t>Hoàng kỳ, Bạch truật, Phòng phong.</t>
  </si>
  <si>
    <t>Quỹ bảo hiểm y tế thanh toán trong điều trị cảm cúm hoặc cảm thường.</t>
  </si>
  <si>
    <t>Thỏ ty tử, Viễn chí, Nhục thung dung, Câu kỷ tử, Xuyên tiêu, Thục địa, Sơn dược (Hoài sơn), Sinh địa, Ngưu tất, Đỗ trọng, Địa cốt bì, Ba kích, Xa tiền tử, Trạch tả, Thiên môn đông, Thạch xương bồ, Sơn thù, Ngũ vị tử, Ngô thù du, Mộc hương, Đương quy, Bá tử nhân, Phục linh</t>
  </si>
  <si>
    <t>Thục địa, Hoài sơn, Mẫu đơn bì, Ba kích, Sơn thù, Phục linh, Trạch tả, Câu kỉ từ, Đỗ trọng, Xà sàng, Liên tu, Dâm dương hoắc, Quế</t>
  </si>
  <si>
    <t>VIII. Nhóm thuốc chữa các bệnh về Âm, về Huyết</t>
  </si>
  <si>
    <t>Bán hạ nam, Phục linh, Xa tiền tử, Ngũ gia bì chân chim, Sinh khương, Trần bì, Rụt, Sơn tra, Hậu phác nam</t>
  </si>
  <si>
    <t>Bột bèo hoa dâu.</t>
  </si>
  <si>
    <t>Câu đằng, Hạ khô thảo, Bạch mao căn, Linh chi, Ích mẫu</t>
  </si>
  <si>
    <t>Câu đằng, Thiên ma, Hoàng cầm, Đỗ trọng, Bạch phục linh, Thạch quyết minh, Ngưu tất, Ích mẫu, Tang ký sinh, Sơn chi, Dạ giao đằng, Hòe hoa</t>
  </si>
  <si>
    <t>Đan sâm, Đương quy, Nhũ hương, Một dược.</t>
  </si>
  <si>
    <t>Đảng sâm, Thục địa, Quế, Ngũ gia bì, Đương quy, Xuyên khung, Long nhãn, Trần bì.</t>
  </si>
  <si>
    <t>Đương quy di thực.</t>
  </si>
  <si>
    <t>Quỹ BHYT thanh toán trong giới hạn chỉ định điều trị ung thư, sử dụng hóa chất và tia xạ; điều trị suy giảm miễn dịch trong lao, HIV/AIDS; điều trị thiểu năng tuần hoàn máu não, thiểu năng tuần hoàn máu não ngoại vi.</t>
  </si>
  <si>
    <t>Đương quy, Xuyên khung, Thục địa, Bạch thược, Nhân sâm, Phục linh, Bạch truật, Cam thảo</t>
  </si>
  <si>
    <t>Đương quy, Xuyên khung, Thục địa, Bạch thược, Đảng sâm, Phục linh, Bạch truật, Cam thảo</t>
  </si>
  <si>
    <t>Hà thủ ô đỏ, Đảng sâm, Sơn thù, Mạch môn, Hoàng kỳ, Bạch truật, Cam thảo, Ngũ vị tử, Đương quy, Mẫu đơn bì.</t>
  </si>
  <si>
    <t>Ngưu tất, Bạch thược, Đương quy, Xuyên khung, Ích mẫu, Thục địa</t>
  </si>
  <si>
    <t>Hà thủ ô đỏ, Bạch thược, Đương quy, Xuyên khung, Ích mẫu, Thục địa, Hồng hoa</t>
  </si>
  <si>
    <t>Ngưu tất, Đương quy, Xuyên khung, Ích mẫu, Thục địa</t>
  </si>
  <si>
    <t>Ngưu tất, Đương quy, Xuyên khung, Ích mẫu, Sinh địa</t>
  </si>
  <si>
    <t xml:space="preserve">Ngưu tất, Đương quy, Xuyên khung, Ích mẫu, Sinh địa, Đan sâm. </t>
  </si>
  <si>
    <t>Ngưu tất, Xích thược, Đương quy, Xuyên khung, Ích mẫu, Thục địa</t>
  </si>
  <si>
    <t>Hải sâm.</t>
  </si>
  <si>
    <t>Hoàng kỳ, Đào nhân, Hồng hoa, Địa long, Nhân sâm, Xuyên khung, Đương quy, Xích thược, Bạch thược.</t>
  </si>
  <si>
    <t>Hoàng kỳ, Đương quy, Kỷ tử.</t>
  </si>
  <si>
    <t>Huyết giác.</t>
  </si>
  <si>
    <t>Ngưu tất, Nghệ, Rutin</t>
  </si>
  <si>
    <t>Ngưu tất, Nghệ, Hoa hoè, Bạch truật</t>
  </si>
  <si>
    <t>Nhân sâm, Thủy điệt, Toàn yết, Xích thược, Thuyền thoái, Thổ miết trùng, Ngô công, Đàn hương, Giáng hương, Nhũ hương, Toan táo nhân, Băng phiến.</t>
  </si>
  <si>
    <t>Phòng phong, Hòe giác, Đương quy, Địa du, Chỉ xác, Hoàng cầm.</t>
  </si>
  <si>
    <t>Quy bản, Thục địa, Hoàng bá, Tri mẫu</t>
  </si>
  <si>
    <t>Sinh địa, Mạch môn, Thiên hoa phấn, Hoàng kỳ, Kỷ tử, Phục linh, Ngũ vị tử, Mẫu đơn bì, Hoàng liên, Nhân sâm, Thạch cao</t>
  </si>
  <si>
    <t>Sinh địa, Mạch môn, Thiên hoa phấn, Hoàng kỳ, Câu kỷ tử, Phục linh, Ngũ vị tử, Mẫu đơn bì, Hoàng liên, Nhân sâm, Thạch cao</t>
  </si>
  <si>
    <t>Tam thất.</t>
  </si>
  <si>
    <t>Thổ miết trùng, Hồng hoa, Tự nhiên đồng, Long não, Hạt dưa chuột, Tục đoạn, Tam thất, Đương quy, Lạc tân phụ.</t>
  </si>
  <si>
    <t>Thục địa, Hoài sơn, Sơn thù, Đan bì, Phục linh, Trạch tả</t>
  </si>
  <si>
    <t>Thục địa, Hoài sơn, Sơn thù, Mẫu đơn bì, Phục linh, Trạch tả</t>
  </si>
  <si>
    <t>Thục địa, Sơn thù, Hoài sơn, Mẫu đơn, Trạch tả, Phục linh, Mạch môn, Bạch thược, Đỗ trọng, Ngưu tất, Lộc nhung, Thạch hộc</t>
  </si>
  <si>
    <t>Thục địa, Táo nhục, Củ súng, Thạch hộc, Hoài sơn, Tỳ giải.</t>
  </si>
  <si>
    <t>Mẫu đơn bì, Hà thủ ô đỏ, Ngũ vị tử, Trạch tả, Địa hoàng, Huyền sâm, Mạch môn, Thục địa, Câu đằng, Thủ ô đằng, Phục linh, Tiên mao, Từ thạch, Trân châu mẫu, Phù tiểu mạch.</t>
  </si>
  <si>
    <t>Quỹ bảo hiểm y tế thanh toán trong điều trị rối loạn tiền mãn kinh với các triệu chứng như: bốc hỏa, ra mồ hôi,chóng mặt, ù tai, bứt rứt bất an, mất ngủ, huyết áp không ổn định.</t>
  </si>
  <si>
    <t>Đào nhân, Xuyên khung, Đương quy, Hồng hoa, Uy linh tiên.</t>
  </si>
  <si>
    <t xml:space="preserve">
Quỹ bảo hiểm y tế thanh toán trong điều trị hội chứng cổ vai cánh tay (chứng tý) thể huyết ứ hoặc đau dây thần kinh tọa thể huyết ứ.</t>
  </si>
  <si>
    <t>Khổ qua, Dây thìa canh, Lá lốt, Cát căn, Kim ngân hoa, Sinh địa, Bồ công anh.</t>
  </si>
  <si>
    <t>Quỹ bảo hiểm y tế thanh toán trong điều trị bệnh đái tháo đường típ 2  hoặc tăng nồng độ đường huyết.</t>
  </si>
  <si>
    <t>Hạ khô thảo, Sài hồ, Xích thược, Nga truật, Mẫu lệ, Miết giáp, Nụ hoa hồng, Đương quy, Xuyên khung, Diên hồ sách, Bạch cương tàm.</t>
  </si>
  <si>
    <t xml:space="preserve">Quỹ BHYT thanh toán trong trường hợp u lành ở vú, u nang vú. </t>
  </si>
  <si>
    <t>Hoa đào, Hạt bí đao, Nhân sâm, Trần bì, Tam thất, Câu kỷ tử, Đỗ đen.</t>
  </si>
  <si>
    <t>Đậu đen, Tam thất, Câu kỷ tử, Nhân sâm, Hoa đào, Hạt bí đao, Trần bì, Hương phụ, Đương quy.</t>
  </si>
  <si>
    <t>Xuyên khung, Sài hồ, Đương quy, Hương phụ, Thục địa, Bạch thược, Đảng sâm, Hồng hoa, Đào nhân, Nhân trần, Nhũ hương, Huyết giác.</t>
  </si>
  <si>
    <t>IX. Nhóm thuốc điều kinh, an thai</t>
  </si>
  <si>
    <t>Đảng sâm, Phục linh, Bạch truật, Cam thảo, Thục địa, Bạch thược, Đương quy, Xuyên khung, Ích mẫu</t>
  </si>
  <si>
    <t>Hoài sơn, Thục địa, Trư ma căn, Ngải cứu, Tô ngạnh, Tục đoạn, Trần bì, Hương phụ, Sa nhân, Cao xương hỗn hợp.</t>
  </si>
  <si>
    <t>Ích mẫu, Bạch thược, Đại hoàng, Thục địa, Hương phụ, Đương quy, Bạch truật, Xuyên khung, Huyền hồ sách, Phục linh.</t>
  </si>
  <si>
    <t>Ích mẫu, Hương phụ, Ngải cứu</t>
  </si>
  <si>
    <t>Ích mẫu, Hương phụ, Ngải cứu, Đương quy</t>
  </si>
  <si>
    <t>Lô hội, Khô hạnh nhân, Giáng hương, Nga truật, Mạch môn, Bạch vi, Ngũ vị tử, Nhân trần, Lộc nhung, Cam tùng hương.</t>
  </si>
  <si>
    <t>Thục địa, Đương quy, Bạch thược, Xuyên khung, Ích mẫu, Ngải cứu, Hương phụ</t>
  </si>
  <si>
    <t>Thục địa, Đương quy, Bạch thược, Xuyên khung, Ích mẫu, Ngải cứu, Hương phụ chế</t>
  </si>
  <si>
    <t>Thục địa, Đương quy, Bạch thược, Xuyên khung, Ích mẫu, Ngải diệp, Hương phụ chế</t>
  </si>
  <si>
    <t>Thục địa, Đương quy, Hà thủ ô, Xuyên khung, Ích mẫu, Ngải diệp, Hương phụ, Nghệ, Đảng sâm</t>
  </si>
  <si>
    <t>X. Nhóm thuốc chữa bệnh về ngũ quan</t>
  </si>
  <si>
    <t>Bạch chỉ, Đinh hương.</t>
  </si>
  <si>
    <t>Bạch chỉ, Phòng phong, Hoàng cầm, Ké đầu ngựa, Hạ khô thảo, Cỏ hôi, Kim ngân hoa.</t>
  </si>
  <si>
    <t>Bạch chỉ, Tân di hoa, Thương nhĩ tử, Tinh dầu Bạc hà.</t>
  </si>
  <si>
    <t>Bạch tật lê, Bạch thược, Câu kỷ tử, Cúc hoa, Đan bì, Đương quy, Hoài sơn, Phục linh, Thục địa, Sơn thù, Thạch quyết minh, Trạch tả</t>
  </si>
  <si>
    <t>Bạch tật lê, Bạch thược, Câu kỷ tử, Cúc hoa, Mẫu đơn bì, Đương quy, Hoài sơn, Phục linh, Thục địa, Sơn thù, Thạch quyết minh, Trạch tả</t>
  </si>
  <si>
    <t>Bạch tật lê, Bạch thược, Câu kỷ tử, Cúc hoa, Mẫu đơn bì, Đương quy, Hoài sơn, Phục linh, Thục địa, Sơn thù du, Thạch quyết minh, Trạch tả</t>
  </si>
  <si>
    <t>Ngũ sắc</t>
  </si>
  <si>
    <t>Ngũ sắc, Tân di hoa, Thương Nhĩ Tử</t>
  </si>
  <si>
    <t>Tân di, Cảo bản, Bạch chỉ, Phòng phong, Tế tân, Xuyên khung, Thăng ma, Cam thảo</t>
  </si>
  <si>
    <t>Tân di hoa, Cảo bản, Bạch chỉ, Phòng phong, Tế tân, Xuyên khung, Thăng ma, Cam thảo</t>
  </si>
  <si>
    <t>Tân di hoa, Thăng ma, Xuyên khung, Bạch chỉ, Cam thảo.</t>
  </si>
  <si>
    <t xml:space="preserve">Thục địa, Hoài sơn, Đan bì, Phục linh, Trạch tả, Sơn thù, Câu kỷ tử, Cúc hoa. </t>
  </si>
  <si>
    <t xml:space="preserve">Thục địa, Hoài sơn, Đơn bì, Phục linh, Trạch tả, Sơn thù, Câu kỷ tử, Cúc hoa. </t>
  </si>
  <si>
    <t xml:space="preserve">Thục địa, Hoài sơn, Mẫu đơn bì, Phục linh, Trạch tả, Sơn thù, Câu kỷ tử, Cúc hoa. </t>
  </si>
  <si>
    <t>Thục địa, Hoài sơn, Trạch tả, Cúc hoa, Thảo quyết minh, Hạ khô thảo, Hà thủ ô đỏ</t>
  </si>
  <si>
    <t xml:space="preserve">Thục địa, Hoài sơn, Trạch tả, Cúc hoa, Thảo quyết minh, Hạ khô thảo, Hà thủ ô đỏ, Đương quy </t>
  </si>
  <si>
    <t>Thương nhĩ tử, Hoàng kỳ, Bạch chỉ, Phòng phong, Tân di hoa, Bạch truật, Bạc hà.</t>
  </si>
  <si>
    <t>Thương nhĩ tử, Hoàng kỳ, Bạch chỉ, Phòng phong, Tân di hoa, Bạch truật, Bạc hà, Kim ngân hoa.</t>
  </si>
  <si>
    <t>XI. Nhóm thuốc dùng ngoài</t>
  </si>
  <si>
    <t>Long não, Tinh dầu bạc hà, Tinh dầu tràm, Tinh dầu hương nhu, Tinh dầu quế.</t>
  </si>
  <si>
    <t>Dùng ngoài</t>
  </si>
  <si>
    <t>Dầu gừng.</t>
  </si>
  <si>
    <t>Địa liền, Thương truật, Đại hồi, Quế chi, Thiên niên kiện, Huyết giác, Long não.</t>
  </si>
  <si>
    <t>Lá xoài.</t>
  </si>
  <si>
    <t>Tinh dầu tràm.</t>
  </si>
  <si>
    <t>Tinh dầu tràm, Mỡ trăn, Nghệ.</t>
  </si>
  <si>
    <t>Ô đầu, Riềng, Đại hồi, Thiên niên kiện, Địa liền, Huyết giác, Quế, Tinh dầu Long não.</t>
  </si>
  <si>
    <t>Quỹ bảo hiểm y tế thanh toán trong điều trị đau khớp hoặc đau cơ  hoặc trật khớp, giãn dây chằng [bong gân] và/hoặc căng cơ ở vùng cơ thể không xác định.</t>
  </si>
  <si>
    <t>Mã tiền, Phụ tử, Địa liền, Thiên niên kiện, Riềng, Quế, Đại hồi, Huyết giác, Tinh dầu tràm.</t>
  </si>
  <si>
    <t>Tinh dầu tràm, Tinh dầu bạc hà, Tinh dầu hương nhu, Tinh dầu quế.</t>
  </si>
  <si>
    <t>Phụ lục 02
(Ban hành kèm theo Thông tư số      /2026/TT-BYT ngày    /      /2026 của Bộ trưởng Bộ Y tế)</t>
  </si>
  <si>
    <t>B. DANH MỤC THUỐC CÓ KẾT HỢP DƯỢC CHẤT VỚI CÁC DƯỢC LIỆU</t>
  </si>
  <si>
    <t>Ghi chú về điều kiện, tỷ lệ thanh toán, tên gọi khác của thành phần thuốc hoặc lưu ý khác (nếu có)</t>
  </si>
  <si>
    <t>Alpha - terpineol</t>
  </si>
  <si>
    <t>Quỹ bảo hiểm y tế thanh toán tại cơ sở khám bệnh, chữa bệnh cấp chuyên sâu, cấp cơ bản</t>
  </si>
  <si>
    <t>Berberin</t>
  </si>
  <si>
    <t>Cao ginkgo biloba + heptaminol clohydrat + troxerutin</t>
  </si>
  <si>
    <t>Capsaicin</t>
  </si>
  <si>
    <t>Diosmin</t>
  </si>
  <si>
    <t>Diosmin + hesperidin</t>
  </si>
  <si>
    <t>Ethyl ester của acid béo iod hóa trong dầu hạt thuốc phiện</t>
  </si>
  <si>
    <t>Tiêm</t>
  </si>
  <si>
    <t>Ginkgo biloba</t>
  </si>
  <si>
    <t>Quỹ bảo hiểm y tế thanh toán trong điều trị đau do viêm động mạch (đau thắt khi đi); rối loạn thị giác (bệnh võng mạc do tiểu đường); tai mũi họng (chóng mặt, ù tai, giảm thính lực), rối loạn tuần hoàn thần kinh cảm giác do thiếu máu cục bộ; hội chứng Raynaud.</t>
  </si>
  <si>
    <t>Lipidosterol serenoarepense (Lipid-sterol của Serenoa repens)</t>
  </si>
  <si>
    <t xml:space="preserve">Quỹ bảo hiểm y tế thanh toán tại cơ sở khám bệnh, chữa bệnh cấp chuyên sâu, cấp cơ bản. </t>
  </si>
  <si>
    <t>Đối với cơ sở khám bệnh, chữa bệnh cấp ban đầu: Cấp phát theo chỉ định của cơ sở khám bệnh, chữa bệnh có cấp chuyên môn kỹ thuật cao hơn.</t>
  </si>
  <si>
    <t>Panax notoginseng saponins</t>
  </si>
  <si>
    <t>Tiêm, uống</t>
  </si>
  <si>
    <t xml:space="preserve">Quỹ bảo hiểm y tế thanh toán 50% tại cơ sở khám bệnh, chữa bệnh cấp chuyên sâu, cấp cơ bản trong các trường hợp: </t>
  </si>
  <si>
    <t xml:space="preserve">1. Đột quỵ giai đoạn cấp: thanh toán tối đa 21 ngày; </t>
  </si>
  <si>
    <t xml:space="preserve">2. Sau chấn thương sọ não: thanh toán tối đa 10 ngày; </t>
  </si>
  <si>
    <t xml:space="preserve">3. Sau phẫu thuật chấn thương sọ não: thanh toán tối đa 10 ngày; </t>
  </si>
  <si>
    <t>4. Sau phẫu thuật thần kinh sọ não: thanh toán tối đa 10 ngày.</t>
  </si>
  <si>
    <t>Papaverin</t>
  </si>
  <si>
    <t>Rotundin</t>
  </si>
  <si>
    <t>Silibinin</t>
  </si>
  <si>
    <t>Quỹ bảo hiểm y tế thanh toán điều trị ngộ độc nấm tại cơ sở khám bệnh, chữa bệnh cấp chuyên sâu, cấp cơ bản</t>
  </si>
  <si>
    <t>Silymarin</t>
  </si>
  <si>
    <t>Quỹ bảo hiểm y tế thanh toán tại cơ sở khám bệnh, chữa bệnh cấp chuyên sâu, cấp cơ bản.</t>
  </si>
  <si>
    <t>Curcumin</t>
  </si>
  <si>
    <t>Quỹ bảo hiểm y tế thanh toán trong điều trị viêm loét dạ dày, hành tá tràng không có xuất huyết hoặc thủng.</t>
  </si>
  <si>
    <t>Mộc hương, Berberin</t>
  </si>
  <si>
    <t xml:space="preserve">Mộc hương, Berberin, Bạch thược, Ngô thù du. </t>
  </si>
  <si>
    <t>Nha đảm tử, Berberin, Tỏi, Cát căn, Mộc hương.</t>
  </si>
  <si>
    <t>Đan sâm, Tam thất, Borneol.</t>
  </si>
  <si>
    <t>Đan sâm, Tam thất, Camphor</t>
  </si>
  <si>
    <t>Lá sen, Lá vông, Rotundin</t>
  </si>
  <si>
    <t>Râu mèo, Actiso, Sorbitol</t>
  </si>
  <si>
    <t>Húng chanh, Núc nác, Cineol.</t>
  </si>
  <si>
    <t>Tỳ bà diệp, Cát cánh, Bách bộ, Tiền hồ, Tang bạch bì, Thiên môn, Bạch linh, Cam thảo, Hoàng cầm, Cineol, Menthol</t>
  </si>
  <si>
    <t>Tỳ bà diệp, Cát cánh, Bách bộ, Tiền hồ, Tang bạch bì, Thiên môn, Phục linh, Cam thảo, Hoàng cầm, Cineol</t>
  </si>
  <si>
    <t>Natri camphosulfonat, Lạc tiên.</t>
  </si>
  <si>
    <t>Camphor, Tinh dầu bạc hà, Tinh dầu tràm, Tinh dầu hương nhu, Tinh dầu quế, Menthol</t>
  </si>
  <si>
    <t>Long não, Tinh dầu bạc hà, Tinh dầu tràm, Tinh dầu hương nhu, Tinh dầu quế, Menthol</t>
  </si>
  <si>
    <t>Camphor, Tinh dầu bạc hà, Tinh dầu quế, Methyl salycilat, Gừng</t>
  </si>
  <si>
    <t>Ô đầu, Địa liền, Đại hồi, Quế nhục, Thiên niên kiện, Uy Linh tiên, Mã tiền, Huyết giác, Xuyên khung, Methyl salicylat, Tế tân.</t>
  </si>
  <si>
    <t>Ô đầu, Mã tiền, Thiên niên kiện, Quế nhục, Đại hồi, Huyết giác, Tinh dầu Long não, Methyl salicylat</t>
  </si>
  <si>
    <t>Ô đầu, Địa liền, Đại hồi, Quế nhục, Thiên niên kiện, Huyết giác, Camphor, Riềng</t>
  </si>
  <si>
    <t>Ô đầu, Địa liền, Đại hồi, Quế chi, Thiên niên kiện, Huyết giác, Camphor, Riềng</t>
  </si>
  <si>
    <t>Gừng, Menthol, Methyl salicylat,  Tinh dầu bạc hà, Tinh dầu hương nhu trắng,  Tinh dầu long não, Tinh dầu quế, Tinh dầu tràm</t>
  </si>
  <si>
    <t>Quỹ bảo hiểm y tế thanh toán trong các trường hợp:
1. Đau lưng, đau dây thần kinh, đau vai gáy, đau nhức do phong thấp, bong gân, sưng bầm tím;
2. Cảm cúm, cảm lạnh.</t>
  </si>
  <si>
    <t>Menthol, Tinh dầu bạc hà, Tinh dầu long não</t>
  </si>
  <si>
    <t>Phụ lục 03
(Ban hành kèm theo Thông tư số      /2026/TT-BYT ngày    /      /2026 của Bộ trưởng Bộ Y tế)</t>
  </si>
  <si>
    <t>C. DANH MỤC DƯỢC LIỆU</t>
  </si>
  <si>
    <t>STT trong nhóm</t>
  </si>
  <si>
    <t>Tên dược liệu</t>
  </si>
  <si>
    <t>Tên khoa học của dược liệu</t>
  </si>
  <si>
    <t>Ghi chú về điều kiện, tỷ lệ thanh toán hoặc lưu ý khác (nếu có).</t>
  </si>
  <si>
    <t>🟢 NAM DƯỢC</t>
  </si>
  <si>
    <t>I. Nhóm phát tán phong hàn</t>
  </si>
  <si>
    <t>Bạch chỉ</t>
  </si>
  <si>
    <t>Angelicae dahuricae Radix</t>
  </si>
  <si>
    <t>Cảo bản</t>
  </si>
  <si>
    <t>Ligustici Rhizoma et Radix</t>
  </si>
  <si>
    <t>Đại bi</t>
  </si>
  <si>
    <t>Blumea balsamifera</t>
  </si>
  <si>
    <t xml:space="preserve">Kinh giới </t>
  </si>
  <si>
    <t>Elsholtziae ciliatae Herba</t>
  </si>
  <si>
    <t>(Bán biên tô, Tiểu kinh giới, Bài hương thảo, Kinh giới tuệ, Kinh giới huệ)</t>
  </si>
  <si>
    <t>Ma hoàng</t>
  </si>
  <si>
    <t>Ephedrae Herba</t>
  </si>
  <si>
    <t xml:space="preserve">Quế chi </t>
  </si>
  <si>
    <t xml:space="preserve">Cinnamomi Ramulus </t>
  </si>
  <si>
    <t>(Quế cành)</t>
  </si>
  <si>
    <t>Sinh khương</t>
  </si>
  <si>
    <t>Zingiberis Rhizoma Recens</t>
  </si>
  <si>
    <t>Tân di</t>
  </si>
  <si>
    <t>Magnoliae Flos</t>
  </si>
  <si>
    <t>Tế tân</t>
  </si>
  <si>
    <t xml:space="preserve">Asari Radix et Rhizoma </t>
  </si>
  <si>
    <t>Thông bạch</t>
  </si>
  <si>
    <t>Allii fistulosi Herba cum Radice</t>
  </si>
  <si>
    <t>Tô diệp</t>
  </si>
  <si>
    <t xml:space="preserve">Perillae  frutescentis Folium </t>
  </si>
  <si>
    <t>(Lá tía tô)</t>
  </si>
  <si>
    <t xml:space="preserve">Tràm </t>
  </si>
  <si>
    <t xml:space="preserve">Melaleucae Ramulus cum Folio </t>
  </si>
  <si>
    <t>(Chè đồng)</t>
  </si>
  <si>
    <t>Trầu không</t>
  </si>
  <si>
    <t>Piperis betle Folium</t>
  </si>
  <si>
    <t>II. Nhóm phát tán phong nhiệt</t>
  </si>
  <si>
    <t>Bạc hà</t>
  </si>
  <si>
    <t>Menthae Herba</t>
  </si>
  <si>
    <t>Cát căn</t>
  </si>
  <si>
    <t>Puerariae thomsonii Radix</t>
  </si>
  <si>
    <t>(Sắn dây)</t>
  </si>
  <si>
    <t>Cốc tinh thảo</t>
  </si>
  <si>
    <t>Eriocauli Flos</t>
  </si>
  <si>
    <t>(Cỏ dùi trống, Cốc tinh châu)</t>
  </si>
  <si>
    <t xml:space="preserve">Cúc hoa vàng </t>
  </si>
  <si>
    <t>Chrysanthemi indici Flos</t>
  </si>
  <si>
    <t>(Kim cúc, Cam cúc)</t>
  </si>
  <si>
    <t>Cúc tần</t>
  </si>
  <si>
    <t>Plucheae indicae Radix et Folium</t>
  </si>
  <si>
    <t>Đang xem xét tên khoa học</t>
  </si>
  <si>
    <t xml:space="preserve">Đậu đen </t>
  </si>
  <si>
    <t xml:space="preserve">Vignae cylindricae Semen </t>
  </si>
  <si>
    <t>(Đỗ đen)</t>
  </si>
  <si>
    <t>Đạm trúc diệp</t>
  </si>
  <si>
    <t>Lophatheri Herba</t>
  </si>
  <si>
    <t>(Cỏ lá tre)</t>
  </si>
  <si>
    <t xml:space="preserve">Lức (lá) </t>
  </si>
  <si>
    <t xml:space="preserve">Plucheae pteropodae Folium </t>
  </si>
  <si>
    <t>(Sài hồ nam)</t>
  </si>
  <si>
    <t xml:space="preserve">Lức (rễ) </t>
  </si>
  <si>
    <t>Plucheae pteropodae Radix</t>
  </si>
  <si>
    <t>(Hải sài)</t>
  </si>
  <si>
    <t xml:space="preserve">Mạn kinh tử </t>
  </si>
  <si>
    <t>Viticis trifoliae Fructus</t>
  </si>
  <si>
    <t>(Quan âm biểu, Quả quan âm)</t>
  </si>
  <si>
    <t xml:space="preserve">Ngưu bàng tử </t>
  </si>
  <si>
    <t xml:space="preserve">Arctii lappae Fructus </t>
  </si>
  <si>
    <t>(Quả ngưu bàng, Thử niệm tử, Đại lục tử)</t>
  </si>
  <si>
    <t xml:space="preserve">Phù bình </t>
  </si>
  <si>
    <t>Spirodelae polyrrhizae Herba</t>
  </si>
  <si>
    <t>(Bèo tấm tía, Bèo đánh trống)</t>
  </si>
  <si>
    <t xml:space="preserve">Sài hồ </t>
  </si>
  <si>
    <t xml:space="preserve">Bupleuri chinensis Radix </t>
  </si>
  <si>
    <t>(Bắc sài hồ)</t>
  </si>
  <si>
    <t xml:space="preserve">Tang diệp </t>
  </si>
  <si>
    <t>Mori albae Folium</t>
  </si>
  <si>
    <t>(Lá dâu)</t>
  </si>
  <si>
    <t>Thăng ma</t>
  </si>
  <si>
    <t>Cimicifugae Rhizoma</t>
  </si>
  <si>
    <t>Thuyền thoái</t>
  </si>
  <si>
    <t>Cicadidae Periostracum</t>
  </si>
  <si>
    <t>(Xác ve sầu)</t>
  </si>
  <si>
    <t>Trúc diệp</t>
  </si>
  <si>
    <t xml:space="preserve">Bambusae vulgaris Folium </t>
  </si>
  <si>
    <t>III. Nhóm phát tán phong thấp</t>
  </si>
  <si>
    <t>Bưởi bung (Cơm rượu)</t>
  </si>
  <si>
    <t xml:space="preserve">Glycosmis Radix et Folium </t>
  </si>
  <si>
    <t>Cà gai leo</t>
  </si>
  <si>
    <t>Solani procumbensis Herba</t>
  </si>
  <si>
    <t>Cốt khí</t>
  </si>
  <si>
    <t xml:space="preserve">Polygoni cuspidati Radix </t>
  </si>
  <si>
    <t>(Cốt khí củ)</t>
  </si>
  <si>
    <t>Dây đau xương</t>
  </si>
  <si>
    <t>Tinosporae sinensis Caulis</t>
  </si>
  <si>
    <t>Dây gắm</t>
  </si>
  <si>
    <t xml:space="preserve">Gneti montani Caulis et Radix </t>
  </si>
  <si>
    <t>Độc hoạt</t>
  </si>
  <si>
    <t>Angelicae pubescentis Radix</t>
  </si>
  <si>
    <t>Hoàng nàn</t>
  </si>
  <si>
    <t>Strychni wallichiannae Cortex</t>
  </si>
  <si>
    <t>Hy thiêm</t>
  </si>
  <si>
    <t>Siegesbeckiae Herba</t>
  </si>
  <si>
    <t>(Cỏ đĩ)</t>
  </si>
  <si>
    <t>Ké đầu ngựa</t>
  </si>
  <si>
    <t>Xanthii strumarii Fructus</t>
  </si>
  <si>
    <t>(Thương nhĩ tử)</t>
  </si>
  <si>
    <t xml:space="preserve">Khương hoạt </t>
  </si>
  <si>
    <t xml:space="preserve">Notopterygii Rhizoma et Radix </t>
  </si>
  <si>
    <t>(Tây khương hoạt)</t>
  </si>
  <si>
    <t>Lá lốt</t>
  </si>
  <si>
    <t>Piperis lolot Herba</t>
  </si>
  <si>
    <t xml:space="preserve">Mẫu kinh </t>
  </si>
  <si>
    <t>Vitex negundo</t>
  </si>
  <si>
    <t>(Hoàng kinh)</t>
  </si>
  <si>
    <t>Mộc qua</t>
  </si>
  <si>
    <t>Chaenomelis Fructus</t>
  </si>
  <si>
    <t>Ngũ gia bì chân chim</t>
  </si>
  <si>
    <t>Schefflerae heptaphyllae Cortex</t>
  </si>
  <si>
    <t>Ngũ gia bì gai</t>
  </si>
  <si>
    <t xml:space="preserve">Acanthopanacis trifoliati Cortex </t>
  </si>
  <si>
    <t>Phòng phong</t>
  </si>
  <si>
    <t xml:space="preserve">Saposhnikoviae divaricatae Radix </t>
  </si>
  <si>
    <t>Rễ nhàu</t>
  </si>
  <si>
    <t xml:space="preserve">Morindae citrifoliae Radix </t>
  </si>
  <si>
    <t>Tầm xoọng</t>
  </si>
  <si>
    <t>Atalantia buxifolia</t>
  </si>
  <si>
    <t>Tầm xuân</t>
  </si>
  <si>
    <t>Rosae multiflorae Herba</t>
  </si>
  <si>
    <t>Tần giao</t>
  </si>
  <si>
    <t>Gentianae Radix</t>
  </si>
  <si>
    <t xml:space="preserve">Tang chi </t>
  </si>
  <si>
    <t>Mori albae Ramulus</t>
  </si>
  <si>
    <t>(Cành dâu)</t>
  </si>
  <si>
    <t xml:space="preserve">Tang ký sinh </t>
  </si>
  <si>
    <t>Loranthi paracitici Herba</t>
  </si>
  <si>
    <t>(Tầm gửi trên cây dâu)</t>
  </si>
  <si>
    <t>Thiên niên kiện</t>
  </si>
  <si>
    <t xml:space="preserve">Homalomenae occultae Rhizoma </t>
  </si>
  <si>
    <t>(Sơn thục)</t>
  </si>
  <si>
    <t xml:space="preserve">Trinh nữ </t>
  </si>
  <si>
    <t xml:space="preserve">Mimosae pudicae Herba </t>
  </si>
  <si>
    <t>(Xấu hổ)</t>
  </si>
  <si>
    <t>Uy linh tiên</t>
  </si>
  <si>
    <t>Clematidis Radix et Rhizoma</t>
  </si>
  <si>
    <t>Xích đồng nam</t>
  </si>
  <si>
    <t>Clerodendri japonici Radix</t>
  </si>
  <si>
    <t>(Mò đỏ)</t>
  </si>
  <si>
    <t>IV. Nhóm thuốc trừ hàn</t>
  </si>
  <si>
    <t>Can khương</t>
  </si>
  <si>
    <t>Zingiberis Rhizoma  Siccum</t>
  </si>
  <si>
    <t>(Thân rễ gừng khô)</t>
  </si>
  <si>
    <t>Cao lương khương</t>
  </si>
  <si>
    <t>Alpiniae officinarum Rhizoma</t>
  </si>
  <si>
    <t>Đại hồi</t>
  </si>
  <si>
    <t>Illicii veri Fructus</t>
  </si>
  <si>
    <t xml:space="preserve">Địa liền </t>
  </si>
  <si>
    <t xml:space="preserve">Kaempferiae galangae Rhizoma </t>
  </si>
  <si>
    <t>(Thiền liền, Lương khương, Sơn nại, Tam nại)</t>
  </si>
  <si>
    <t>Đinh hương</t>
  </si>
  <si>
    <t xml:space="preserve">Syzygii aromatici Flos </t>
  </si>
  <si>
    <t>Ngô thù du</t>
  </si>
  <si>
    <t xml:space="preserve">Evodiae rutaecarpae Fructus </t>
  </si>
  <si>
    <t>Thảo quả</t>
  </si>
  <si>
    <t>Amomi aromatici Fructus</t>
  </si>
  <si>
    <t>(Thảo quả nhân)</t>
  </si>
  <si>
    <t>Tiểu hồi</t>
  </si>
  <si>
    <t>Foeniculi Fructus</t>
  </si>
  <si>
    <t>(Tiểu hồi hương)</t>
  </si>
  <si>
    <t xml:space="preserve">Xuyên tiêu </t>
  </si>
  <si>
    <t>Zanthoxyli Fructus</t>
  </si>
  <si>
    <t>(Hoa tiêu)</t>
  </si>
  <si>
    <t>V. Nhóm hồi dương cứu nghịch</t>
  </si>
  <si>
    <t xml:space="preserve">Phụ tử </t>
  </si>
  <si>
    <t>Aconiti Radix lateralis Praeparata</t>
  </si>
  <si>
    <t>Quế nhục</t>
  </si>
  <si>
    <t xml:space="preserve">Cinnamomi Cortex </t>
  </si>
  <si>
    <t>(Quế thân vỏ)</t>
  </si>
  <si>
    <t>VI. Nhóm thanh nhiệt giải thử</t>
  </si>
  <si>
    <t xml:space="preserve">Bạch biển đậu </t>
  </si>
  <si>
    <t xml:space="preserve">Lablab Semen </t>
  </si>
  <si>
    <t>(Đậu ván trắng)</t>
  </si>
  <si>
    <t>Hà diệp</t>
  </si>
  <si>
    <t>Nelumbinis nuciferae Folium</t>
  </si>
  <si>
    <t>(Lá sen, Liên diệp)</t>
  </si>
  <si>
    <t>Hương nhu tía</t>
  </si>
  <si>
    <t>Ocimi tenuiflori Herba</t>
  </si>
  <si>
    <t>Hương nhu trắng</t>
  </si>
  <si>
    <t>Ocimi gratissimi Herba</t>
  </si>
  <si>
    <t>VII. Nhóm thanh nhiệt giải độc</t>
  </si>
  <si>
    <t>Bạch đồng nữ</t>
  </si>
  <si>
    <t>Clerodendri chinensis Folium</t>
  </si>
  <si>
    <t>(Mò hoa trắng)</t>
  </si>
  <si>
    <t>Bạch hoa xà thiệt thảo</t>
  </si>
  <si>
    <t xml:space="preserve">Hedyotidis diffusae Herba </t>
  </si>
  <si>
    <t>Bạch tiễn bì</t>
  </si>
  <si>
    <t>Dictamni Cortex</t>
  </si>
  <si>
    <t>Bản lam căn</t>
  </si>
  <si>
    <t>Isatidis indigoticae Radix</t>
  </si>
  <si>
    <t>(Tùng lam)</t>
  </si>
  <si>
    <t>Biển súc</t>
  </si>
  <si>
    <t>Polygoni avicularis Herba</t>
  </si>
  <si>
    <t>Bồ công anh</t>
  </si>
  <si>
    <t xml:space="preserve">Lactucae indicae Herba </t>
  </si>
  <si>
    <t>(Cây Mũi mác, Diếp trời, Diếp dại)</t>
  </si>
  <si>
    <t xml:space="preserve">Bướm bạc </t>
  </si>
  <si>
    <t>Mussaendae pubescentis</t>
  </si>
  <si>
    <t>(Hồ điệp)</t>
  </si>
  <si>
    <t xml:space="preserve">Cam thảo đất </t>
  </si>
  <si>
    <t xml:space="preserve">Scopariae Herba et Radix </t>
  </si>
  <si>
    <t>(Cam thảo nam, Dã cam thảo, Thổ cam thảo)</t>
  </si>
  <si>
    <t>Cam thảo dây</t>
  </si>
  <si>
    <t>Abri precatorii Herba et Radix</t>
  </si>
  <si>
    <t>Chỉ thiên</t>
  </si>
  <si>
    <t>Elephantopi  Herba</t>
  </si>
  <si>
    <t xml:space="preserve">Đại toán </t>
  </si>
  <si>
    <t xml:space="preserve">Allii sativi Bulbus </t>
  </si>
  <si>
    <t>(Tỏi, Căn hành, Đại toán đầu)</t>
  </si>
  <si>
    <t>Diếp cá</t>
  </si>
  <si>
    <t>Houttuyniae cordatae Herba</t>
  </si>
  <si>
    <t>(Ngư tinh thảo, Lá giấp)</t>
  </si>
  <si>
    <t>Diệp hạ châu</t>
  </si>
  <si>
    <t xml:space="preserve">Phyllanthi urinariae Herba </t>
  </si>
  <si>
    <t>(Chó đẻ răng cưa)</t>
  </si>
  <si>
    <t xml:space="preserve">Diệp hạ châu đắng </t>
  </si>
  <si>
    <t xml:space="preserve">Phyllanthi amari Herba </t>
  </si>
  <si>
    <t>(Chó đẻ răng cưa thân xanh)</t>
  </si>
  <si>
    <t>Đơn lá đỏ</t>
  </si>
  <si>
    <t>Excoecariae Folium</t>
  </si>
  <si>
    <t>(Đơn mặt trời, Đơn tía)</t>
  </si>
  <si>
    <t>Giảo cổ lam</t>
  </si>
  <si>
    <t>Gynostemmatis pentaphylli Herba</t>
  </si>
  <si>
    <t xml:space="preserve">Khổ qua </t>
  </si>
  <si>
    <t>Momordicae charantiae Fructus</t>
  </si>
  <si>
    <t>(Mướp đắng)</t>
  </si>
  <si>
    <t>Kim ngân đằng</t>
  </si>
  <si>
    <t>Lonicerae Caulis</t>
  </si>
  <si>
    <t>(Kim ngân cuộng, Nhẫn đông đằng)</t>
  </si>
  <si>
    <t>Kim ngân hoa</t>
  </si>
  <si>
    <t>Lonicerae Flos</t>
  </si>
  <si>
    <t>Liên kiều</t>
  </si>
  <si>
    <t>Forsythiae suspensae Fructus</t>
  </si>
  <si>
    <t xml:space="preserve">Mỏ quạ </t>
  </si>
  <si>
    <t>Maclurae cochinchinensis Folium</t>
  </si>
  <si>
    <t>(Mỏ diều, Vàng lồ, Căng lồ)</t>
  </si>
  <si>
    <t xml:space="preserve">Rau sam </t>
  </si>
  <si>
    <t>Portulacae Herba</t>
  </si>
  <si>
    <t>(Mã xỉ hiện)</t>
  </si>
  <si>
    <t>Ráy gai</t>
  </si>
  <si>
    <t>Lasiae spinosae Rhizoma</t>
  </si>
  <si>
    <t>Sài đất</t>
  </si>
  <si>
    <t xml:space="preserve">Wedeliae Herba </t>
  </si>
  <si>
    <t>Thổ phục linh</t>
  </si>
  <si>
    <t xml:space="preserve">Smilacis glabrae Rhizoma </t>
  </si>
  <si>
    <t>Trinh nữ hoàng cung</t>
  </si>
  <si>
    <t>Crini latifolii Folium</t>
  </si>
  <si>
    <t xml:space="preserve">Xạ can </t>
  </si>
  <si>
    <t>Belamcandae chinensis Rhizoma</t>
  </si>
  <si>
    <t>(Rẻ quạt)</t>
  </si>
  <si>
    <t>Xạ đen</t>
  </si>
  <si>
    <t xml:space="preserve">Ehretia asperula </t>
  </si>
  <si>
    <t>Xuyên tâm liên</t>
  </si>
  <si>
    <t xml:space="preserve">Andrographis Herba </t>
  </si>
  <si>
    <t>(Công cộng, Khổ diệp)</t>
  </si>
  <si>
    <t>VIII. Nhóm thanh nhiệt tả hỏa</t>
  </si>
  <si>
    <t>Chi tử</t>
  </si>
  <si>
    <t>Gardeniae Fructus</t>
  </si>
  <si>
    <t>(Hạt quả Dành dành, Dành dành, Quả dành dành)</t>
  </si>
  <si>
    <t xml:space="preserve">Cối xay </t>
  </si>
  <si>
    <t xml:space="preserve">Abutili indici Herba </t>
  </si>
  <si>
    <t>(Ma bàn thảo, Giằng xay)</t>
  </si>
  <si>
    <t>Hạ khô thảo</t>
  </si>
  <si>
    <t>Prunellae Spica</t>
  </si>
  <si>
    <t>Huyền sâm</t>
  </si>
  <si>
    <t>Scrophulariae Radix</t>
  </si>
  <si>
    <t>Mật mông hoa</t>
  </si>
  <si>
    <t>Buddlejae officinalis Flos</t>
  </si>
  <si>
    <t xml:space="preserve">Thạch cao </t>
  </si>
  <si>
    <t>Gypsum fibrosum</t>
  </si>
  <si>
    <t>(Đại thạch cao, Băng thạch)</t>
  </si>
  <si>
    <t>Tri mẫu</t>
  </si>
  <si>
    <t>Anemarrhenae Rhizoma</t>
  </si>
  <si>
    <t>IX. Nhóm thanh nhiệt táo thấp</t>
  </si>
  <si>
    <t>Actisô</t>
  </si>
  <si>
    <t>Cynarae scolymi Herba</t>
  </si>
  <si>
    <t>(Actiso)</t>
  </si>
  <si>
    <t xml:space="preserve">Bán biên liên </t>
  </si>
  <si>
    <t>Lobeliae chinensis Herba</t>
  </si>
  <si>
    <t>(Cấp giải tố, Tế Mỹ thảo)</t>
  </si>
  <si>
    <t>Bán chi liên</t>
  </si>
  <si>
    <t>Scutellariae barbatae Herba</t>
  </si>
  <si>
    <t xml:space="preserve"> (Hoàng cầm râu, Nha loát thảo)</t>
  </si>
  <si>
    <t>Cỏ sữa lá nhỏ</t>
  </si>
  <si>
    <t xml:space="preserve">Euphorbiae thymifoliae Herba </t>
  </si>
  <si>
    <t>Hoàng bá</t>
  </si>
  <si>
    <t>Phellodendri Cortex</t>
  </si>
  <si>
    <t>Hoàng bá nam</t>
  </si>
  <si>
    <t>Oroxyli Cortex</t>
  </si>
  <si>
    <t>(Núc nác)</t>
  </si>
  <si>
    <t xml:space="preserve">Hoàng cầm </t>
  </si>
  <si>
    <t>Scutellariae Radix</t>
  </si>
  <si>
    <t>(Điều cầm, Khô cầm)</t>
  </si>
  <si>
    <t>Hoàng đằng</t>
  </si>
  <si>
    <t>Fibraureae Caulis et Radix</t>
  </si>
  <si>
    <t>(Vàng đằng)</t>
  </si>
  <si>
    <t>Hoàng liên</t>
  </si>
  <si>
    <t>Rhizoma Coptidis</t>
  </si>
  <si>
    <t>Khổ sâm</t>
  </si>
  <si>
    <t>Crotonis tonkinensis Folium et Ramulus</t>
  </si>
  <si>
    <t>(Dã hòe)</t>
  </si>
  <si>
    <t xml:space="preserve">Long đởm thảo </t>
  </si>
  <si>
    <t xml:space="preserve">Gentianae Radix et Rhizoma </t>
  </si>
  <si>
    <t>(Long đởm)</t>
  </si>
  <si>
    <t>Cỏ mần trầu</t>
  </si>
  <si>
    <t>Eleusines indicae Herba</t>
  </si>
  <si>
    <t>(Cỏ mần chầu)</t>
  </si>
  <si>
    <t>Mía dò</t>
  </si>
  <si>
    <t>Costi Rhizoma</t>
  </si>
  <si>
    <t>Mơ tam thể</t>
  </si>
  <si>
    <t xml:space="preserve">Paederiae lanuginosae Herba </t>
  </si>
  <si>
    <t>Nhân trần</t>
  </si>
  <si>
    <t xml:space="preserve">Adenosmatis caerulei Herba </t>
  </si>
  <si>
    <t>Nhân trần tía</t>
  </si>
  <si>
    <t>Herba Adenosmatis bracteosi</t>
  </si>
  <si>
    <t>Ô rô</t>
  </si>
  <si>
    <t>Acanthi ilicifolii Herba et Radix</t>
  </si>
  <si>
    <t xml:space="preserve">Rau má </t>
  </si>
  <si>
    <t xml:space="preserve">Centellae asiaticae Herba </t>
  </si>
  <si>
    <t>(Tích tuyết thảo)</t>
  </si>
  <si>
    <t>Thổ hoàng liên</t>
  </si>
  <si>
    <t xml:space="preserve">Thalictri foliolosi Rhizoma </t>
  </si>
  <si>
    <t xml:space="preserve">Vàng đắng </t>
  </si>
  <si>
    <t>Coscinii fenestrati Caulis</t>
  </si>
  <si>
    <t>(Hoàng liên nam)</t>
  </si>
  <si>
    <t>X. Nhóm thanh nhiệt lương huyết</t>
  </si>
  <si>
    <t>Bạch mao căn</t>
  </si>
  <si>
    <t>Imperatae cylindricae Rhizoma</t>
  </si>
  <si>
    <t>(Rễ cỏ tranh, Tiên mao căn)</t>
  </si>
  <si>
    <t>Địa cốt bì</t>
  </si>
  <si>
    <t>Lycii Radicis Cortex</t>
  </si>
  <si>
    <t>(Câu kỷ căn, Bạch bì)</t>
  </si>
  <si>
    <t>Hương gia bì</t>
  </si>
  <si>
    <t>Periplocae Cortex</t>
  </si>
  <si>
    <t xml:space="preserve">Mẫu đơn bì </t>
  </si>
  <si>
    <t>Moutan Radicis Cortex</t>
  </si>
  <si>
    <t>(Đan bì)</t>
  </si>
  <si>
    <t xml:space="preserve">Sâm đại hành </t>
  </si>
  <si>
    <t>Eleutherinis subaphyllae Bulbus</t>
  </si>
  <si>
    <t>(Sâm cau, Tỏi lào, Hành lào, Tỏi đỏ)</t>
  </si>
  <si>
    <t>Sinh địa</t>
  </si>
  <si>
    <t>Rehmanniae glutinosae Radix</t>
  </si>
  <si>
    <t>(Địa hoàng)</t>
  </si>
  <si>
    <t>Thiên hoa phấn</t>
  </si>
  <si>
    <t xml:space="preserve">Trichosanthis Radix </t>
  </si>
  <si>
    <t>(Qua lâu căn)</t>
  </si>
  <si>
    <t>Xích thược</t>
  </si>
  <si>
    <t xml:space="preserve">Paeoniae Radix Rubra </t>
  </si>
  <si>
    <t>XI. Nhóm thuốc trừ đàm</t>
  </si>
  <si>
    <t>Bạch giới tử</t>
  </si>
  <si>
    <t>Sinapis albae Semen</t>
  </si>
  <si>
    <t>(Hạt cải trắng)</t>
  </si>
  <si>
    <t>Bạch phụ tử</t>
  </si>
  <si>
    <t>Typhonii Rhizoma</t>
  </si>
  <si>
    <t xml:space="preserve">Bán hạ </t>
  </si>
  <si>
    <t>Pinelliae Rhizoma</t>
  </si>
  <si>
    <t xml:space="preserve">(Bán hạ bắc) </t>
  </si>
  <si>
    <t>Bán hạ nam</t>
  </si>
  <si>
    <t>Typhonii trilobati Rhizoma</t>
  </si>
  <si>
    <t>(Củ chóc, Củ chóc chuột)</t>
  </si>
  <si>
    <t>Côn bố</t>
  </si>
  <si>
    <t>Laminariae Thallus</t>
  </si>
  <si>
    <t>(Đạm côn bố)</t>
  </si>
  <si>
    <t>La hán</t>
  </si>
  <si>
    <t>Siraitiae Fructus</t>
  </si>
  <si>
    <t>Phật thủ</t>
  </si>
  <si>
    <t>Citri medicae Fructus</t>
  </si>
  <si>
    <t>Qua lâu nhân</t>
  </si>
  <si>
    <t>Trichosanthis Semen</t>
  </si>
  <si>
    <t>(Qua lâu tử)</t>
  </si>
  <si>
    <t>Quất hồng bì</t>
  </si>
  <si>
    <t>Clausenae lansii Fructus</t>
  </si>
  <si>
    <t>Thiên nam tinh</t>
  </si>
  <si>
    <t>Arisaematis Rhizoma</t>
  </si>
  <si>
    <t>Thổ bối mẫu</t>
  </si>
  <si>
    <t>Bolbostemmatis Rhizoma</t>
  </si>
  <si>
    <t>Trúc nhự</t>
  </si>
  <si>
    <t>Bambusae Caulis in Taenias</t>
  </si>
  <si>
    <t>Xuyên bối mẫu</t>
  </si>
  <si>
    <t xml:space="preserve">Fritillariae Bulbus </t>
  </si>
  <si>
    <t>XII. Nhóm thuốc chỉ khái bình suyễn</t>
  </si>
  <si>
    <t>Bách bộ</t>
  </si>
  <si>
    <t>Stemonae tuberosae Radix</t>
  </si>
  <si>
    <t>Bách hợp</t>
  </si>
  <si>
    <t>Lilii Bulbus</t>
  </si>
  <si>
    <t>(Tỏi rừng)</t>
  </si>
  <si>
    <t xml:space="preserve">Bạch quả </t>
  </si>
  <si>
    <t xml:space="preserve">Ginkgo Semen </t>
  </si>
  <si>
    <t>(Ngân hạnh)</t>
  </si>
  <si>
    <t>Bạch tiền</t>
  </si>
  <si>
    <t>Cynanchi paniculati Radix et Rhizoma</t>
  </si>
  <si>
    <t>Cà độc dược</t>
  </si>
  <si>
    <t>Daturae metelis Folium</t>
  </si>
  <si>
    <t>Cát cánh</t>
  </si>
  <si>
    <t xml:space="preserve">Platycodi grandiflori Radix </t>
  </si>
  <si>
    <t xml:space="preserve">Hạnh nhân </t>
  </si>
  <si>
    <t>Armeniacae amarum Semen</t>
  </si>
  <si>
    <t>(Khổ hạnh nhân, Điềm hạnh nhân)</t>
  </si>
  <si>
    <t>Húng chanh</t>
  </si>
  <si>
    <t>Plectranthi amboinici Folium</t>
  </si>
  <si>
    <t>Kha tử</t>
  </si>
  <si>
    <t>Terminaliae chebulae Fructus</t>
  </si>
  <si>
    <t>(Chiêu liêu)</t>
  </si>
  <si>
    <t>Khoản đông hoa</t>
  </si>
  <si>
    <t xml:space="preserve">Tussilaginis farfarae Flos </t>
  </si>
  <si>
    <t>La bặc tử</t>
  </si>
  <si>
    <t>Raphani sativi Semen</t>
  </si>
  <si>
    <t>(Hạt củ cải, Lại phục tử)</t>
  </si>
  <si>
    <t>Tang bạch bì</t>
  </si>
  <si>
    <t xml:space="preserve">Mori albae radicis Cortex </t>
  </si>
  <si>
    <t>(Vỏ rễ dâu, Tang căn bì)</t>
  </si>
  <si>
    <t>Tiền hồ</t>
  </si>
  <si>
    <t>Peucedani Radix</t>
  </si>
  <si>
    <t>Tô tử</t>
  </si>
  <si>
    <t>Perillae frutescentis Fructus</t>
  </si>
  <si>
    <t>(Quả tía tô, Tô quả)</t>
  </si>
  <si>
    <t>Toàn phúc hoa</t>
  </si>
  <si>
    <t>Inulae Flos</t>
  </si>
  <si>
    <t>Tử uyển</t>
  </si>
  <si>
    <t>Asteris tatarici Radix  et Rhizoma</t>
  </si>
  <si>
    <t xml:space="preserve">Tỳ bà diệp </t>
  </si>
  <si>
    <t>Eriobotryae Folium</t>
  </si>
  <si>
    <t>(Lá nhót tây, Nhót Nhật Bản)</t>
  </si>
  <si>
    <t>XIII. Nhóm thuốc bình can tức phong</t>
  </si>
  <si>
    <t>Bạch cương tàm</t>
  </si>
  <si>
    <t>Bombyx Botryticatus</t>
  </si>
  <si>
    <t>(Tằm vôi, Cương tàm)</t>
  </si>
  <si>
    <t xml:space="preserve">Bạch tật lê </t>
  </si>
  <si>
    <t>Tribuli terrestris Fructus</t>
  </si>
  <si>
    <t>(Thích tật lê, Gai chống, Gai sầu)</t>
  </si>
  <si>
    <t>Câu đằng</t>
  </si>
  <si>
    <t>Uncariae Ramulus  cum Unco</t>
  </si>
  <si>
    <t>Địa long</t>
  </si>
  <si>
    <t>Pheretima</t>
  </si>
  <si>
    <t>(Giun đất, Trèm, Khâu dẫn)</t>
  </si>
  <si>
    <t>Dừa cạn</t>
  </si>
  <si>
    <t>Catharanthi Radix et Folium</t>
  </si>
  <si>
    <t xml:space="preserve">Hoa đại </t>
  </si>
  <si>
    <t xml:space="preserve">Plumeriae rubrae Flos </t>
  </si>
  <si>
    <t>(Bông sứ, Hoa sứ trắng)</t>
  </si>
  <si>
    <t xml:space="preserve">Ngô công </t>
  </si>
  <si>
    <t>Scolopendra</t>
  </si>
  <si>
    <t>(Thiên long)</t>
  </si>
  <si>
    <t>Thiên ma</t>
  </si>
  <si>
    <t>Gastrodiae elatae Rhizoma</t>
  </si>
  <si>
    <t>(Xích tiễn)</t>
  </si>
  <si>
    <t xml:space="preserve">Toàn yết </t>
  </si>
  <si>
    <t>Scorpio</t>
  </si>
  <si>
    <t>(Bọ cạp)</t>
  </si>
  <si>
    <t>Trâm bầu</t>
  </si>
  <si>
    <t xml:space="preserve">Combreti quadrangulae Folium et Cortex </t>
  </si>
  <si>
    <t>XIV. Nhóm thuốc an thần</t>
  </si>
  <si>
    <t>Bá tử nhân</t>
  </si>
  <si>
    <t>Platycladi orientalis Semen</t>
  </si>
  <si>
    <t>Bình vôi</t>
  </si>
  <si>
    <t>Stephaniae Tuber</t>
  </si>
  <si>
    <t>(Ngải tượng)</t>
  </si>
  <si>
    <t>Lạc tiên</t>
  </si>
  <si>
    <t xml:space="preserve">Passiflorae foetidae Herba </t>
  </si>
  <si>
    <t xml:space="preserve">Liên tâm </t>
  </si>
  <si>
    <t xml:space="preserve">Nelumbinis nuciferae Embryo </t>
  </si>
  <si>
    <t>(Tâm sen, Liên tử tâm)</t>
  </si>
  <si>
    <t xml:space="preserve">Linh chi </t>
  </si>
  <si>
    <t>Ganoderma</t>
  </si>
  <si>
    <t>(Nấm lim, Nấm trường thọ)</t>
  </si>
  <si>
    <t>Phục thần</t>
  </si>
  <si>
    <t xml:space="preserve">Poria </t>
  </si>
  <si>
    <t>Táo nhân</t>
  </si>
  <si>
    <t>Ziziphi mauritianae Semen</t>
  </si>
  <si>
    <t>(Toan táo nhân, Hạt táo)</t>
  </si>
  <si>
    <t>Thạch quyết minh</t>
  </si>
  <si>
    <t>Haliotidis Concha</t>
  </si>
  <si>
    <t>Thảo quyết minh</t>
  </si>
  <si>
    <t xml:space="preserve">Sennae torae Semen </t>
  </si>
  <si>
    <t>(Thanh tương tử, Hạt muồng)</t>
  </si>
  <si>
    <t>Trân châu mẫu</t>
  </si>
  <si>
    <t xml:space="preserve">Margarita </t>
  </si>
  <si>
    <t>Viễn chí</t>
  </si>
  <si>
    <t>Polygalae Radix</t>
  </si>
  <si>
    <t>Vông nem</t>
  </si>
  <si>
    <t>Erythrinae variegatae Folium</t>
  </si>
  <si>
    <t>(Hải đồng)</t>
  </si>
  <si>
    <t>XV. Nhóm thuốc khai khiếu</t>
  </si>
  <si>
    <t>Băng phiến</t>
  </si>
  <si>
    <t xml:space="preserve">Borneolum </t>
  </si>
  <si>
    <t xml:space="preserve">Bồ kết </t>
  </si>
  <si>
    <t>Gleditsiae australis Fructus</t>
  </si>
  <si>
    <t>(Tạo giác, Trư nha tạo, Quả bồ kết)</t>
  </si>
  <si>
    <t>Thạch xương bồ</t>
  </si>
  <si>
    <t>Acori graminei Rhizoma</t>
  </si>
  <si>
    <t>XVI. Nhóm thuốc hành khí</t>
  </si>
  <si>
    <t>Chỉ thực</t>
  </si>
  <si>
    <t>Aurantii immaturus Fructus</t>
  </si>
  <si>
    <t>Chỉ xác</t>
  </si>
  <si>
    <t xml:space="preserve">Aurantii Fructus </t>
  </si>
  <si>
    <t>Hậu phác</t>
  </si>
  <si>
    <t>Magnoliae officinalis Cortex</t>
  </si>
  <si>
    <t xml:space="preserve">Hương phụ </t>
  </si>
  <si>
    <t>Cyperi Rhizoma</t>
  </si>
  <si>
    <t>(Củ gấu, Củ gấu biển, Củ gấu vườn)</t>
  </si>
  <si>
    <t>Lệ chi hạch</t>
  </si>
  <si>
    <t>Litchi Semen</t>
  </si>
  <si>
    <t>Mộc hương</t>
  </si>
  <si>
    <t xml:space="preserve"> Saussureae costus Radix</t>
  </si>
  <si>
    <t>Ô dược</t>
  </si>
  <si>
    <t>Linderae Radix</t>
  </si>
  <si>
    <t xml:space="preserve"> (Thiên thai ô)</t>
  </si>
  <si>
    <t>Quất hạch</t>
  </si>
  <si>
    <t>Citri reticulatae Semen</t>
  </si>
  <si>
    <t>Sa nhân</t>
  </si>
  <si>
    <t>Amomi Fructus</t>
  </si>
  <si>
    <t>Thanh bì</t>
  </si>
  <si>
    <t>Citri reticulatae Pericarpium  viride</t>
  </si>
  <si>
    <t xml:space="preserve"> (Thanh quất bì, Vỏ quýt xanh)</t>
  </si>
  <si>
    <t xml:space="preserve">Thị đế </t>
  </si>
  <si>
    <t xml:space="preserve">Kaki Calyx </t>
  </si>
  <si>
    <t>(Tai hồng, Tai quả hồng, Núm quả hồng)</t>
  </si>
  <si>
    <t>Trần bì</t>
  </si>
  <si>
    <t>Citri reticulatae Pericarpium Perenne</t>
  </si>
  <si>
    <t xml:space="preserve">Vỏ rụt </t>
  </si>
  <si>
    <t>Ilicis Cortex</t>
  </si>
  <si>
    <t>(Nam mộc hương)</t>
  </si>
  <si>
    <t>XVII. Nhóm thuốc hoạt huyết, khứ ứ</t>
  </si>
  <si>
    <t>Bồ hoàng</t>
  </si>
  <si>
    <t>Pollen Typhae</t>
  </si>
  <si>
    <t xml:space="preserve">Cỏ xước 
</t>
  </si>
  <si>
    <t xml:space="preserve">Achyranthis asperae Radix </t>
  </si>
  <si>
    <t>(Ngưu tất nam)</t>
  </si>
  <si>
    <t>Đan sâm</t>
  </si>
  <si>
    <t>Salviae miltiorrhizae Radix et Rhizoma</t>
  </si>
  <si>
    <t>Đào nhân</t>
  </si>
  <si>
    <t xml:space="preserve">Pruni Semen </t>
  </si>
  <si>
    <t>(Hạt đào, Ức lý nhân)</t>
  </si>
  <si>
    <t>Hồng hoa</t>
  </si>
  <si>
    <t>Carthami tinctorii Flos</t>
  </si>
  <si>
    <t>Diên hồ sách</t>
  </si>
  <si>
    <t xml:space="preserve">Corydalis Tuber </t>
  </si>
  <si>
    <t>(Huyền hồ sách, Nguyên hồ sách)</t>
  </si>
  <si>
    <t>Huyết giác</t>
  </si>
  <si>
    <t>Dracaenae Lignum</t>
  </si>
  <si>
    <t>Ích mẫu</t>
  </si>
  <si>
    <t xml:space="preserve">Leonuri japonici Herba </t>
  </si>
  <si>
    <t>Kê huyết đằng</t>
  </si>
  <si>
    <t>Spatholobi suberecti Caulis</t>
  </si>
  <si>
    <t>(Huyết đằng, Dây huyết rồng)</t>
  </si>
  <si>
    <t>Khương hoàng</t>
  </si>
  <si>
    <t xml:space="preserve">Curcumae longae Rhizoma </t>
  </si>
  <si>
    <t>(Nghệ, Uất kim)</t>
  </si>
  <si>
    <t>Một dược</t>
  </si>
  <si>
    <t>Myrrha</t>
  </si>
  <si>
    <t>Nga truật</t>
  </si>
  <si>
    <t xml:space="preserve">Curcumae zedoariae Rhizoma </t>
  </si>
  <si>
    <t>(Nghệ đen, Ngải tím)</t>
  </si>
  <si>
    <t>Ngưu tất</t>
  </si>
  <si>
    <t xml:space="preserve">Achyranthis bidentatae Radix </t>
  </si>
  <si>
    <t>Nhũ hương</t>
  </si>
  <si>
    <t>Gummi resina Olibanum</t>
  </si>
  <si>
    <t>(Gôm nhựa)</t>
  </si>
  <si>
    <t>Tam lăng</t>
  </si>
  <si>
    <t>Sparganii Rhizoma</t>
  </si>
  <si>
    <t>Tạo giác thích</t>
  </si>
  <si>
    <t>Gleditsiae australis Spina</t>
  </si>
  <si>
    <t>(Gai bồ kết)</t>
  </si>
  <si>
    <t xml:space="preserve">Tô mộc </t>
  </si>
  <si>
    <t>Sappan Lignum</t>
  </si>
  <si>
    <t>(Gỗ vang)</t>
  </si>
  <si>
    <t xml:space="preserve">Xuyên khung </t>
  </si>
  <si>
    <t xml:space="preserve">Chuanxiong Rhizoma </t>
  </si>
  <si>
    <t>(Khung cùng)</t>
  </si>
  <si>
    <t>XVIII. Nhóm thuốc chỉ huyết</t>
  </si>
  <si>
    <t>Bạch cập</t>
  </si>
  <si>
    <t xml:space="preserve">Bletillae striatae Rhizoma </t>
  </si>
  <si>
    <t>Cỏ nhọ nồi</t>
  </si>
  <si>
    <t xml:space="preserve">Ecliptae Herba </t>
  </si>
  <si>
    <t>(Cỏ mực, Hắc thủy thảo, Mặc trâm thảo)</t>
  </si>
  <si>
    <t>Địa du</t>
  </si>
  <si>
    <t xml:space="preserve">Sanguisorbae Radix </t>
  </si>
  <si>
    <t>(Rễ địa du)</t>
  </si>
  <si>
    <t>Hòe hoa</t>
  </si>
  <si>
    <t>Styphnolobii japonici Immaturus Flos</t>
  </si>
  <si>
    <t>(Nụ hoa hòe)</t>
  </si>
  <si>
    <t>Huyết dụ</t>
  </si>
  <si>
    <t xml:space="preserve">Cordyline fruticosa </t>
  </si>
  <si>
    <t>Ngải cứu</t>
  </si>
  <si>
    <t xml:space="preserve">Artemisiae vulgaris Herba </t>
  </si>
  <si>
    <t>(Ngải diệp)</t>
  </si>
  <si>
    <t xml:space="preserve">Tam thất </t>
  </si>
  <si>
    <t>Panacis notoginseng Radix</t>
  </si>
  <si>
    <t>(Kim bất hoàn)</t>
  </si>
  <si>
    <t>Tam thất gừng</t>
  </si>
  <si>
    <t>Stahlianthi thorelii</t>
  </si>
  <si>
    <t>Trắc bách diệp</t>
  </si>
  <si>
    <t xml:space="preserve"> Platycladi Cacumen</t>
  </si>
  <si>
    <t>(Trắc bá)</t>
  </si>
  <si>
    <t>XIX. Nhóm thuốc thẩm thấp lợi thủy</t>
  </si>
  <si>
    <t>Bạch linh</t>
  </si>
  <si>
    <t>Poria</t>
  </si>
  <si>
    <t>(Phục linh, Bạch phục linh)</t>
  </si>
  <si>
    <t>Bòng bong</t>
  </si>
  <si>
    <t>Lygodii Spora</t>
  </si>
  <si>
    <t>(Thòng bong)</t>
  </si>
  <si>
    <t>Cỏ ngọt</t>
  </si>
  <si>
    <t>Steviae rebaudianae Folium</t>
  </si>
  <si>
    <t xml:space="preserve">Đại phúc bì </t>
  </si>
  <si>
    <t>Arecae catechi Pericarpium</t>
  </si>
  <si>
    <t>(Đại phúc mao, Vỏ quả cau)</t>
  </si>
  <si>
    <t>Đăng tâm thảo</t>
  </si>
  <si>
    <t xml:space="preserve">Junci effusi Medulla </t>
  </si>
  <si>
    <t>(Cỏ bấc đèn, Ruột cây cỏ bấc đèn)</t>
  </si>
  <si>
    <t>Địa phu tử</t>
  </si>
  <si>
    <t xml:space="preserve">Kochiae Fructus </t>
  </si>
  <si>
    <t>Hải kim sa</t>
  </si>
  <si>
    <t xml:space="preserve">Hải tảo </t>
  </si>
  <si>
    <t>Sargassum</t>
  </si>
  <si>
    <t>(Rong mơ, Rong biển, Tảo mơ</t>
  </si>
  <si>
    <t>Hoạt thạch</t>
  </si>
  <si>
    <t>Talcum</t>
  </si>
  <si>
    <t>Kim tiền thảo</t>
  </si>
  <si>
    <t xml:space="preserve">Desmodii styracifolii Herba </t>
  </si>
  <si>
    <t>(Đồng tiền lông, Vẩy rồng, Mắt trâu)</t>
  </si>
  <si>
    <t>Mã đề</t>
  </si>
  <si>
    <t xml:space="preserve">Plantaginis Folium </t>
  </si>
  <si>
    <t>Mộc thông</t>
  </si>
  <si>
    <t xml:space="preserve">Clematidis Caulis </t>
  </si>
  <si>
    <t>Phòng kỷ</t>
  </si>
  <si>
    <t xml:space="preserve">Stephaniae tetrandrae Radix </t>
  </si>
  <si>
    <t>Rau đắng đất</t>
  </si>
  <si>
    <t>Glini oppositifolii Herba</t>
  </si>
  <si>
    <t>Râu mèo</t>
  </si>
  <si>
    <t xml:space="preserve">Orthosiphonis spiralis Herba </t>
  </si>
  <si>
    <t xml:space="preserve">Râu ngô </t>
  </si>
  <si>
    <t xml:space="preserve">Maydis Styli et Stigmata </t>
  </si>
  <si>
    <t>(Ngọc mễ tu)</t>
  </si>
  <si>
    <t>Thạch vĩ</t>
  </si>
  <si>
    <t>Pyrrosiae linguae Herba</t>
  </si>
  <si>
    <t>Thông thảo</t>
  </si>
  <si>
    <t>Tetrapanacis papyriferae Medulla</t>
  </si>
  <si>
    <t>(Thông thảo thoát mộc)</t>
  </si>
  <si>
    <t>Trạch tả</t>
  </si>
  <si>
    <t>Alismatis Rhizoma</t>
  </si>
  <si>
    <t>Trư linh</t>
  </si>
  <si>
    <t>Polyporus</t>
  </si>
  <si>
    <t xml:space="preserve">Tỳ giải </t>
  </si>
  <si>
    <t xml:space="preserve">Dioscoreae septemlobae Rhizoma </t>
  </si>
  <si>
    <t>(Miên tỳ giải)</t>
  </si>
  <si>
    <t xml:space="preserve">Xa tiền tử </t>
  </si>
  <si>
    <t xml:space="preserve">Plantaginis Semen </t>
  </si>
  <si>
    <t>(Mã đề hạt)</t>
  </si>
  <si>
    <t>Ý dĩ</t>
  </si>
  <si>
    <t xml:space="preserve">Coicis Semen </t>
  </si>
  <si>
    <t>XX. Nhóm thuốc trục thủy</t>
  </si>
  <si>
    <t>Cam toại</t>
  </si>
  <si>
    <t>Kansui Radix</t>
  </si>
  <si>
    <t xml:space="preserve">Khiên ngưu tử </t>
  </si>
  <si>
    <t>Pharbitidis Semen</t>
  </si>
  <si>
    <t>(Bìm bìm, Hắc sửu, Bạch sửu, Hạt bìm bìm biếc)</t>
  </si>
  <si>
    <t xml:space="preserve">Thương lục </t>
  </si>
  <si>
    <t>Radix Phytolaccae</t>
  </si>
  <si>
    <t>(Thương lục căn)</t>
  </si>
  <si>
    <t>XXI. Thuốc tả hạ, nhuận hạ</t>
  </si>
  <si>
    <t>Đại hoàng</t>
  </si>
  <si>
    <t xml:space="preserve">Rhei Rhizoma </t>
  </si>
  <si>
    <t>(Xuyên quân, Tướng quân)</t>
  </si>
  <si>
    <t>Lô hội</t>
  </si>
  <si>
    <t>Aloes Resina</t>
  </si>
  <si>
    <t>Mật ong</t>
  </si>
  <si>
    <t>Mel</t>
  </si>
  <si>
    <t>Muồng trâu</t>
  </si>
  <si>
    <t>Cassiae alatae Folium</t>
  </si>
  <si>
    <t>Phan tả diệp</t>
  </si>
  <si>
    <t>Cassiae angustifoliae Folium</t>
  </si>
  <si>
    <t>Vừng đen</t>
  </si>
  <si>
    <t>Sesami Nigrum Semen</t>
  </si>
  <si>
    <t>(Mè đen, Hắc chi ma, Chi ma nhân)</t>
  </si>
  <si>
    <t>XXII. Nhóm thuốc hóa thấp tiêu đạo</t>
  </si>
  <si>
    <t>Bạch đậu khấu</t>
  </si>
  <si>
    <t>Amomi Fructus Rotundus</t>
  </si>
  <si>
    <t>Chè dây</t>
  </si>
  <si>
    <t xml:space="preserve">Ampelopsis Folium </t>
  </si>
  <si>
    <t xml:space="preserve">Dạ cẩm </t>
  </si>
  <si>
    <t xml:space="preserve">Hedyotidis capitellatae Herba </t>
  </si>
  <si>
    <t>(Cây loét mồm)</t>
  </si>
  <si>
    <t>Hoắc hương</t>
  </si>
  <si>
    <t xml:space="preserve">Pogostemonis Herba </t>
  </si>
  <si>
    <t xml:space="preserve">Kê nội kim </t>
  </si>
  <si>
    <t xml:space="preserve">Galli Gigerii  Endothelium Corneum </t>
  </si>
  <si>
    <t>(Màng mề gà)</t>
  </si>
  <si>
    <t>Lá khôi</t>
  </si>
  <si>
    <t>Ardisiae gigantifoliae Folium</t>
  </si>
  <si>
    <t>(Khôi tía, Khôi nhung)</t>
  </si>
  <si>
    <t>Lục thần khúc</t>
  </si>
  <si>
    <t>Massa medicata fermentata</t>
  </si>
  <si>
    <t>Mạch nha</t>
  </si>
  <si>
    <t>Hordei germinatus Fructus</t>
  </si>
  <si>
    <t>Ô tặc cốt</t>
  </si>
  <si>
    <t xml:space="preserve">Sepiae Os </t>
  </si>
  <si>
    <t>(Mai mực)</t>
  </si>
  <si>
    <t>Sim</t>
  </si>
  <si>
    <t xml:space="preserve">Folium </t>
  </si>
  <si>
    <t>Sơn tra</t>
  </si>
  <si>
    <t xml:space="preserve">Mali Fructus </t>
  </si>
  <si>
    <t>Thương truật</t>
  </si>
  <si>
    <t>Atractylodis Rhizoma</t>
  </si>
  <si>
    <t>XXIII. Nhóm thuốc thu liễm, cố sáp</t>
  </si>
  <si>
    <t>Khiếm thực</t>
  </si>
  <si>
    <t>Euryales Semen</t>
  </si>
  <si>
    <t xml:space="preserve">Kim anh </t>
  </si>
  <si>
    <t>Rosae laevigatae Fructus</t>
  </si>
  <si>
    <t>(Kim anh tử)</t>
  </si>
  <si>
    <t>Liên nhục</t>
  </si>
  <si>
    <t>Nelumbinis nuciferae Semen</t>
  </si>
  <si>
    <t>(Hạt sen)</t>
  </si>
  <si>
    <t xml:space="preserve">Liên tu </t>
  </si>
  <si>
    <t>Nelumbinis Stamen</t>
  </si>
  <si>
    <t>(Tua nhị)</t>
  </si>
  <si>
    <t xml:space="preserve">Ma hoàng </t>
  </si>
  <si>
    <t xml:space="preserve">Ephedrae Herba </t>
  </si>
  <si>
    <t>Mẫu lệ</t>
  </si>
  <si>
    <t>Ostreae Concha</t>
  </si>
  <si>
    <t>(Vỏ hàu, Vỏ hà)</t>
  </si>
  <si>
    <t>Ngũ vị tử</t>
  </si>
  <si>
    <t xml:space="preserve">Schisandrae chinensis Fructus </t>
  </si>
  <si>
    <t>(Ngũ vị tử bắc)</t>
  </si>
  <si>
    <t>Nhục đậu khấu</t>
  </si>
  <si>
    <t xml:space="preserve">Myristicae Semen </t>
  </si>
  <si>
    <t>(Bạch đậu khấu)</t>
  </si>
  <si>
    <t xml:space="preserve">Ô mai </t>
  </si>
  <si>
    <t>Pruni Fructus  praeparatus</t>
  </si>
  <si>
    <t>(Quả Mơ, Diêm mai, Bạch mai)</t>
  </si>
  <si>
    <t xml:space="preserve">Phúc bồn tử </t>
  </si>
  <si>
    <t>Rubi Fructus</t>
  </si>
  <si>
    <t>(Mâm xôi, Đùm đũm)</t>
  </si>
  <si>
    <t xml:space="preserve">Sơn thù </t>
  </si>
  <si>
    <t>Corni officinalis Fructus</t>
  </si>
  <si>
    <t>(Sơn thù du)</t>
  </si>
  <si>
    <t>Tang phiêu tiêu</t>
  </si>
  <si>
    <t xml:space="preserve">Mantidis OÖtheca </t>
  </si>
  <si>
    <t>(Tổ bọ ngựa, Tổ bọ ngựa trên cây dâu)</t>
  </si>
  <si>
    <t>Tiểu mạch</t>
  </si>
  <si>
    <t>Tritici aestivi Fructus</t>
  </si>
  <si>
    <t>XXIV. Thuốc an thai</t>
  </si>
  <si>
    <t>Củ gai</t>
  </si>
  <si>
    <t>Boehmeriae niveae Radix</t>
  </si>
  <si>
    <t>(Trữ ma căn)</t>
  </si>
  <si>
    <t>Tô ngạnh</t>
  </si>
  <si>
    <t>Perillae frutescentis  Caulis</t>
  </si>
  <si>
    <t>(Thân tía tô)</t>
  </si>
  <si>
    <t>XXV. Nhóm thuốc bổ huyết</t>
  </si>
  <si>
    <t>Bạch thược</t>
  </si>
  <si>
    <t>Paeoniae Radix Alba</t>
  </si>
  <si>
    <t>Đương quy</t>
  </si>
  <si>
    <t>Angelicae sinensis Radix</t>
  </si>
  <si>
    <t>(Xuyên quy)</t>
  </si>
  <si>
    <t>Đương quy di thực</t>
  </si>
  <si>
    <t xml:space="preserve">Angelicae acutilobae Radix </t>
  </si>
  <si>
    <t>Hà thủ ô đỏ</t>
  </si>
  <si>
    <t xml:space="preserve">Fallopiae multiflorae Radix </t>
  </si>
  <si>
    <t>(Má ón, Khua linh)</t>
  </si>
  <si>
    <t xml:space="preserve">Long nhãn </t>
  </si>
  <si>
    <t>Longan Arillus</t>
  </si>
  <si>
    <t>Tang thầm</t>
  </si>
  <si>
    <t xml:space="preserve">Mori albae Fructus </t>
  </si>
  <si>
    <t>(Quả dâu)</t>
  </si>
  <si>
    <t>Thục địa</t>
  </si>
  <si>
    <t>Rehmanniae glutinosae Radix praeparata</t>
  </si>
  <si>
    <t>XXVI. Nhóm thuốc bổ âm</t>
  </si>
  <si>
    <t>A giao</t>
  </si>
  <si>
    <t>Asini Corii Colla</t>
  </si>
  <si>
    <t xml:space="preserve">Cẩu kỷ tử
</t>
  </si>
  <si>
    <t>Lycii Fructus</t>
  </si>
  <si>
    <t>(Câu kỷ tử)</t>
  </si>
  <si>
    <t xml:space="preserve">Hoàng tinh </t>
  </si>
  <si>
    <t xml:space="preserve">Polygonati Rhizoma </t>
  </si>
  <si>
    <t>(Củ cây cơm nếp, Đại hoàng tinh, Hoàng tinh đầu gà, Hoàng tinh dạng gừng)</t>
  </si>
  <si>
    <t xml:space="preserve">Mạch môn </t>
  </si>
  <si>
    <t>Ophiopogonis japonici Radix</t>
  </si>
  <si>
    <t>(Mạch môn đông)</t>
  </si>
  <si>
    <t>Miết giáp</t>
  </si>
  <si>
    <t xml:space="preserve">Trionycis Carapax </t>
  </si>
  <si>
    <t>(Mai ba ba)</t>
  </si>
  <si>
    <t>Ngọc trúc</t>
  </si>
  <si>
    <t xml:space="preserve">Polygonati odorati Rhizoma </t>
  </si>
  <si>
    <t>(Uy nhi)</t>
  </si>
  <si>
    <t xml:space="preserve">Quy bản </t>
  </si>
  <si>
    <t>Testudinis Carapax</t>
  </si>
  <si>
    <t>Sa sâm</t>
  </si>
  <si>
    <t>Radix Glehniae</t>
  </si>
  <si>
    <t>Thạch hộc</t>
  </si>
  <si>
    <t xml:space="preserve">Dendrobii Herba </t>
  </si>
  <si>
    <t>Thiên môn đông</t>
  </si>
  <si>
    <t xml:space="preserve">Asparagi cochinchinensis Radix </t>
  </si>
  <si>
    <t>(Thiên đông, Tóc tiên leo)</t>
  </si>
  <si>
    <t>XXVII. Nhóm thuốc bổ dương</t>
  </si>
  <si>
    <t xml:space="preserve">Ba kích </t>
  </si>
  <si>
    <t>Morindae officinalis Radix</t>
  </si>
  <si>
    <t>(Dây ruột gà)</t>
  </si>
  <si>
    <t>Bách bệnh</t>
  </si>
  <si>
    <t>Eurycomae longifoliae Radix</t>
  </si>
  <si>
    <t>(Bá bệnh, Mật nhân)</t>
  </si>
  <si>
    <t>Cáp giới</t>
  </si>
  <si>
    <t>Gekko</t>
  </si>
  <si>
    <t>(Tắc kè)</t>
  </si>
  <si>
    <t xml:space="preserve">Cẩu tích </t>
  </si>
  <si>
    <t xml:space="preserve">Cibotii Rhizoma </t>
  </si>
  <si>
    <t>(Culi)</t>
  </si>
  <si>
    <t>Cốt toái bổ</t>
  </si>
  <si>
    <t>Drynariae Rhizoma</t>
  </si>
  <si>
    <t>Dâm dương hoắc</t>
  </si>
  <si>
    <t xml:space="preserve">Epimedii Herba </t>
  </si>
  <si>
    <t>Dây tơ hồng</t>
  </si>
  <si>
    <t xml:space="preserve">Cuscutae Herba </t>
  </si>
  <si>
    <t>Thỏ ty tử</t>
  </si>
  <si>
    <t xml:space="preserve">Cuscutae Semen </t>
  </si>
  <si>
    <t>(Thổ tư tử, Hạt dây tơ hồng)</t>
  </si>
  <si>
    <t>Đỗ trọng</t>
  </si>
  <si>
    <t xml:space="preserve">Eucommiae Cortex </t>
  </si>
  <si>
    <t xml:space="preserve">Hải mã </t>
  </si>
  <si>
    <t>Hippocampus</t>
  </si>
  <si>
    <t>(Cá ngựa)</t>
  </si>
  <si>
    <t>Ích trí nhân</t>
  </si>
  <si>
    <t>Alpiniae oxyphyllae Fructus</t>
  </si>
  <si>
    <t>(Ích trí, Ích trí tử)</t>
  </si>
  <si>
    <t xml:space="preserve">Lộc nhung </t>
  </si>
  <si>
    <t>Cervi  Cornu Pantotrichum</t>
  </si>
  <si>
    <t>(Nhung hươu, Nhung huyết)</t>
  </si>
  <si>
    <t>Nhục thung dung</t>
  </si>
  <si>
    <t>Cistanches Herba</t>
  </si>
  <si>
    <t>Phá cố chỉ</t>
  </si>
  <si>
    <t xml:space="preserve">Psoraleae corylifoliae Fructus </t>
  </si>
  <si>
    <t>(Bổ cốt chỉ, Đâu miêu)</t>
  </si>
  <si>
    <t xml:space="preserve">Quảng vương bất lưu hành </t>
  </si>
  <si>
    <t>Fici pumilae Fructus</t>
  </si>
  <si>
    <t>(Trâu cổ)</t>
  </si>
  <si>
    <t>Tục đoạn</t>
  </si>
  <si>
    <t>Dipsaci Radix</t>
  </si>
  <si>
    <t>XXVIII. Nhóm thuốc bổ khí</t>
  </si>
  <si>
    <t>Bạch truật</t>
  </si>
  <si>
    <t>Atractylodis macrocephalae Rhizoma</t>
  </si>
  <si>
    <t>(Ứ truật, Cống truật)</t>
  </si>
  <si>
    <t>Cam thảo</t>
  </si>
  <si>
    <t>Glycyrrhizae Radix et Rhizoma</t>
  </si>
  <si>
    <t>Đại táo</t>
  </si>
  <si>
    <t>Ziziphi jujubae Fructus</t>
  </si>
  <si>
    <t>(Hồng táo, Hắc táo)</t>
  </si>
  <si>
    <t>Đảng sâm</t>
  </si>
  <si>
    <t>Codonopsis Radix</t>
  </si>
  <si>
    <t>Đinh lăng</t>
  </si>
  <si>
    <t>Polysciadis fruticosae Caulis et Radix</t>
  </si>
  <si>
    <t>Hoài sơn</t>
  </si>
  <si>
    <t xml:space="preserve">Dioscoreae persimilis Tuber </t>
  </si>
  <si>
    <t>(Củ mài, Sơn dược, Khoai mài, Thự dự, Sự tử)</t>
  </si>
  <si>
    <t xml:space="preserve">Hoàng kỳ </t>
  </si>
  <si>
    <t>Astragali membranacei Radix</t>
  </si>
  <si>
    <t>Nhân sâm</t>
  </si>
  <si>
    <t>Ginseng Rhizoma et Radix</t>
  </si>
  <si>
    <t>XXIX. Nhóm thuốc dùng ngoài</t>
  </si>
  <si>
    <t>Bạch hoa xà</t>
  </si>
  <si>
    <t xml:space="preserve">Plumbaginis Radix et Folium </t>
  </si>
  <si>
    <t>Lá móng</t>
  </si>
  <si>
    <t xml:space="preserve"> Lawsoniae Folium</t>
  </si>
  <si>
    <t>Long não</t>
  </si>
  <si>
    <t xml:space="preserve">Cinnamomi camphorae Folium et lignum </t>
  </si>
  <si>
    <t>Mã tiền</t>
  </si>
  <si>
    <t xml:space="preserve">Strychni Semen </t>
  </si>
  <si>
    <t>Mù u</t>
  </si>
  <si>
    <t>Calophylli inophylli Cortex</t>
  </si>
  <si>
    <t xml:space="preserve">Cỏ cứt lợn </t>
  </si>
  <si>
    <t xml:space="preserve">Agerati conyzoides Herba </t>
  </si>
  <si>
    <t>(Cỏ hôi, Hoa ngũ sắc)</t>
  </si>
  <si>
    <t>Ô đầu</t>
  </si>
  <si>
    <t xml:space="preserve">Aconiti Radix </t>
  </si>
  <si>
    <t>(Xuyên ô, Thảo ô, Gấu tàu, Ấu tàu)</t>
  </si>
  <si>
    <t xml:space="preserve">Phèn chua </t>
  </si>
  <si>
    <t>Alumen</t>
  </si>
  <si>
    <t>(Bạch phàn)</t>
  </si>
  <si>
    <t>Tử thảo</t>
  </si>
  <si>
    <t xml:space="preserve">Lithospermum erythrorhizon </t>
  </si>
  <si>
    <t xml:space="preserve">Xà sàng tử </t>
  </si>
  <si>
    <t>Cnidii Fructus</t>
  </si>
  <si>
    <t>(Quả xà sàng, Giần sàng)</t>
  </si>
  <si>
    <t>XXX. Nhóm thuốc trị giun sán</t>
  </si>
  <si>
    <t xml:space="preserve">Binh lang </t>
  </si>
  <si>
    <t>Arecae catechi Semen</t>
  </si>
  <si>
    <t>(Hạt cau)</t>
  </si>
  <si>
    <t>Hạt bí ngô</t>
  </si>
  <si>
    <t xml:space="preserve">Cucurbitae Semen </t>
  </si>
  <si>
    <t>Sử quân tử</t>
  </si>
  <si>
    <t>Quisqualis Semen</t>
  </si>
  <si>
    <t>(Quả giun)</t>
  </si>
  <si>
    <t>Xuyên luyện tử</t>
  </si>
  <si>
    <t>Toosendan Fructus</t>
  </si>
  <si>
    <t>BẢNG TÁCH RIÊNG NAM DƯỢC</t>
  </si>
  <si>
    <t>Nguồn: Phụ lục 03 – Danh mục dược liệu. Phân loại Nam dược là tiêu chí biên tập để phục vụ tra cứu, không phải phân loại pháp lý chính thức.</t>
  </si>
  <si>
    <t>STT Nam dược</t>
  </si>
  <si>
    <t>Tên khoa học</t>
  </si>
  <si>
    <t>Ghi chú</t>
  </si>
  <si>
    <t>TÍNH VỊ – QUY KINH &amp; THÔNG TIN YHCT</t>
  </si>
  <si>
    <t>VỊ THUỐC: Đại bi – cay, đắng, ấm; quy kinh Phế, Can
ID: VT_ND_001
Chủ dụng: Khu phong, tán hàn, hóa thấp, thông kinh lạc
Chỉ định &amp; Lâm sàng: Cảm mạo phong hàn, đau đầu, đau mình mẩy, phong thấp; dùng ngoài khi đau nhức
Pháp trị: Khu phong, tán hàn, hóa thấp, thông kinh lạc
Bào chế &amp; Cách dùng:
- Thường dùng sống hoặc sắc; dùng ngoài có thể giã/đun rửa
Lưu ý:
- Thận trọng khi âm hư, nhiệt chứng; không lạm dụng kéo dài.</t>
  </si>
  <si>
    <t>VỊ THUỐC: Kinh giới – cay, ấm, không độc; quy kinh Can
ID: VT_ND_002
Chủ dụng: Phát hãn, khu phong, trị phong biểu, cầm máu, trị ban chẩn, bệnh ngoài da
Chỉ định &amp; Lâm sàng: Cảm phong, sốt nhẹ, đau đầu; phát ban; xuất huyết; ngứa da; sản hậu trúng phong. Nguyên nhân: Phong tà ở biểu, khí huyết không điều hòa.
Pháp trị: Phát hãn, khu phong, trị phong biểu, cầm máu, trị ban chẩn, bệnh ngoài da
Bào chế &amp; Cách dùng:
- Dùng sống → giải biểu; sao cháy → chỉ huyết
Lưu ý:
- Hợp với Phòng phong → khu phong; với Đương quy → điều huyết. Thận trọng hư chứng; dùng lâu có thể hao khí.</t>
  </si>
  <si>
    <t>VỊ THUỐC: Sinh khương – cay, ấm; quy kinh Phế, Tỳ, Vị
ID: VT_ND_003
Chủ dụng: Phát biểu tán hàn, ôn trung, chỉ ẩu, hóa đàm
Chỉ định &amp; Lâm sàng: Cảm lạnh, sợ lạnh, nôn, đầy bụng lạnh, ho đàm hàn
Pháp trị: Phát biểu tán hàn, ôn trung, chỉ ẩu, hóa đàm
Bào chế &amp; Cách dùng:
- Dùng tươi; can khương có tác dụng ôn mạnh hơn
Lưu ý:
- Thận trọng âm hư nội nhiệt, nhiệt chứng.</t>
  </si>
  <si>
    <t>VỊ THUỐC: Thông bạch – cay, ấm; quy kinh Phế, Vị
ID: VT_ND_004
Chủ dụng: Giải biểu, tán hàn, thông dương
Chỉ định &amp; Lâm sàng: Cảm phong hàn, nghẹt mũi, đau đầu; hàn ngưng vùng ngực bụng
Pháp trị: Giải biểu, tán hàn, thông dương
Bào chế &amp; Cách dùng:
- Dùng tươi, sắc hoặc phối phương
Lưu ý:
- Không phù hợp biểu hư tự hãn, âm hư nhiệt.</t>
  </si>
  <si>
    <t>VỊ THUỐC: Tô diệp – cay, ấm; quy kinh Phế, Tỳ
ID: VT_ND_005
Chủ dụng: Giải biểu tán hàn, hành khí, hòa vị, an thai
Chỉ định &amp; Lâm sàng: Cảm phong hàn, ho; đầy trướng, nôn; khí trệ; thai động không yên
Pháp trị: Giải biểu tán hàn, hành khí, hòa vị, an thai
Bào chế &amp; Cách dùng:
- Dùng tươi hoặc khô, sắc; có thể phối Sinh khương
Lưu ý:
- Thận trọng khi khí hư, âm hư hoặc nhiệt chứng.</t>
  </si>
  <si>
    <t>VỊ THUỐC: Tràm – cay, đắng, ấm; quy kinh Phế, Tỳ
ID: VT_ND_006
Chủ dụng: Khu phong, tán hàn, hóa thấp, sát khuẩn dùng ngoài
Chỉ định &amp; Lâm sàng: Cảm lạnh, đau nhức do phong hàn thấp; một số chứng ngứa, viêm ngoài da
Pháp trị: Khu phong, tán hàn, hóa thấp, sát khuẩn dùng ngoài
Bào chế &amp; Cách dùng:
- Thường dùng ngoài dạng nước rửa/xông; đường uống cần theo chuyên môn
Lưu ý:
- Không tự ý dùng liều cao đường uống; tránh mắt và niêm mạc.</t>
  </si>
  <si>
    <t>VỊ THUỐC: Trầu không – cay, ấm; quy kinh Phế, Vị, Can
ID: VT_ND_007
Chủ dụng: Khu phong, tán hàn, hành khí, hóa thấp, sát trùng
Chỉ định &amp; Lâm sàng: Đầy bụng, hàn thấp, đau nhức; một số bệnh ngoài da dùng ngoài
Pháp trị: Khu phong, tán hàn, hành khí, hóa thấp, sát trùng
Bào chế &amp; Cách dùng:
- Dùng lá tươi sắc hoặc dùng ngoài
Lưu ý:
- Không lạm dụng đường uống; thận trọng kích ứng niêm mạc.</t>
  </si>
  <si>
    <t>VỊ THUỐC: Bạc hà – cay, mát; quy kinh Phế, Can
ID: VT_ND_008
Chủ dụng: Sơ tán phong nhiệt, thanh lợi đầu mục, sơ can giải uất
Chỉ định &amp; Lâm sàng: Cảm phong nhiệt, đau đầu, đau họng, mắt đỏ; khí trệ nhẹ
Pháp trị: Sơ tán phong nhiệt, thanh lợi đầu mục, sơ can giải uất
Bào chế &amp; Cách dùng:
- Dùng tươi hoặc khô; cho vào sau khi gần tắt bếp để giữ tinh dầu
Lưu ý:
- Không dùng kéo dài khi biểu hư tự hãn, âm hư.</t>
  </si>
  <si>
    <t>VỊ THUỐC: Cúc tần – cay, đắng, ấm; quy kinh Phế, Can
ID: VT_ND_009
Chủ dụng: Khu phong, tán hàn, trừ thấp, tiêu thũng
Chỉ định &amp; Lâm sàng: Đau đầu, cảm lạnh, đau nhức xương khớp, phong thấp
Pháp trị: Khu phong, tán hàn, trừ thấp, tiêu thũng
Bào chế &amp; Cách dùng:
- Lá/rễ dùng sắc; lá có thể dùng ngoài
Lưu ý:
- Thận trọng nhiệt chứng.</t>
  </si>
  <si>
    <t>VỊ THUỐC: Đậu đen – ngọt, bình; quy kinh Can, Thận
ID: VT_ND_010
Chủ dụng: Bổ thận, lợi thủy, giải độc, dưỡng huyết
Chỉ định &amp; Lâm sàng: Phù nhẹ, tiểu ít; dùng thực phẩm hỗ trợ dưỡng huyết, bổ thận
Pháp trị: Bổ thận, lợi thủy, giải độc, dưỡng huyết
Bào chế &amp; Cách dùng:
- Có thể nấu nước hoặc dùng làm thực phẩm; sao đen trong một số phương
Lưu ý:
- Không coi là thuốc thay thế điều trị bệnh thận; thận trọng khi phù do suy tim/thận.</t>
  </si>
  <si>
    <t>VỊ THUỐC: Lức (lá) – cay, đắng, ấm; quy kinh Phế, Can
ID: VT_ND_011
Chủ dụng: Khu phong, trừ thấp, tiêu thũng, giảm đau
Chỉ định &amp; Lâm sàng: Đau nhức, phong thấp, cảm lạnh; dùng ngoài khi ngứa/đau
Pháp trị: Khu phong, trừ thấp, tiêu thũng, giảm đau
Bào chế &amp; Cách dùng:
- Sắc uống hoặc dùng ngoài theo kinh nghiệm
Lưu ý:
- Thận trọng khi có nhiệt, da kích ứng.</t>
  </si>
  <si>
    <t>VỊ THUỐC: Lức (rễ) – cay, đắng, ấm; quy kinh Phế, Can
ID: VT_ND_012
Chủ dụng: Khu phong, trừ thấp, thông kinh lạc
Chỉ định &amp; Lâm sàng: Đau nhức, phong thấp, cảm mạo
Pháp trị: Khu phong, trừ thấp, thông kinh lạc
Bào chế &amp; Cách dùng:
- Sắc dùng; cần đúng định danh dược liệu
Lưu ý:
- Không tự dùng liều cao kéo dài.</t>
  </si>
  <si>
    <t>VỊ THUỐC: Tang diệp – cam, khổ, hàn; quy kinh Phế, Can
ID: VT_ND_013
Chủ dụng: Sơ tán phong nhiệt, thanh phế, minh mục, lương huyết
Chỉ định &amp; Lâm sàng: Ho do phong nhiệt, đau họng, mắt đỏ; nhiệt trong phế
Pháp trị: Sơ tán phong nhiệt, thanh phế, minh mục, lương huyết
Bào chế &amp; Cách dùng:
- Dùng sống; sao có thể điều chỉnh tác dụng theo phương
Lưu ý:
- Thận trọng phong hàn, tỳ vị hư hàn.</t>
  </si>
  <si>
    <t>VỊ THUỐC: Trúc diệp – cam, đạm, hàn; quy kinh Tâm, Phế, Vị, Tiểu trường
ID: VT_ND_014
Chủ dụng: Thanh nhiệt trừ phiền, lợi niệu
Chỉ định &amp; Lâm sàng: Tâm phiền, miệng khát, tiểu vàng/sót do nhiệt
Pháp trị: Thanh nhiệt trừ phiền, lợi niệu
Bào chế &amp; Cách dùng:
- Sắc uống
Lưu ý:
- Thận trọng tỳ vị hư hàn, tiểu nhiều do hư.</t>
  </si>
  <si>
    <t>VỊ THUỐC: Bưởi bung (Cơm rượu) – cay, đắng, ấm; quy kinh Can, Tỳ
ID: VT_ND_015
Chủ dụng: Khu phong, hành khí, trừ thấp, tiêu tích
Chỉ định &amp; Lâm sàng: Đau bụng, đầy trướng, đau nhức do phong thấp theo kinh nghiệm dân gian
Pháp trị: Khu phong, hành khí, trừ thấp, tiêu tích
Bào chế &amp; Cách dùng:
- Sắc dùng theo phương
Lưu ý:
- Cần xác định đúng loài và bộ phận dùng; thận trọng khi mang thai.</t>
  </si>
  <si>
    <t>VỊ THUỐC: Cà gai leo – vị hơi đắng, ấm/bình; quy kinh Can
ID: VT_ND_016
Chủ dụng: Giải độc, hỗ trợ can, trừ phong thấp theo kinh nghiệm
Chỉ định &amp; Lâm sàng: Một số chứng liên quan chức năng gan và phong thấp theo YHCT
Pháp trị: Giải độc, hỗ trợ can, trừ phong thấp theo kinh nghiệm
Bào chế &amp; Cách dùng:
- Thường dùng thân cành/rễ sắc hoặc hãm
Lưu ý:
- Không thay thế điều trị viêm gan; cần xác định đúng dược liệu.</t>
  </si>
  <si>
    <t>VỊ THUỐC: Dây đau xương – đắng, mát; quy kinh Can, Thận
ID: VT_ND_017
Chủ dụng: Khu phong, trừ thấp, thư cân hoạt lạc
Chỉ định &amp; Lâm sàng: Đau lưng, đau khớp, tê mỏi do phong thấp
Pháp trị: Khu phong, trừ thấp, thư cân hoạt lạc
Bào chế &amp; Cách dùng:
- Thường sắc uống; có thể ngâm/rửa dùng ngoài theo kinh nghiệm
Lưu ý:
- Thận trọng khi thể hư, phụ nữ có thai; tránh tự dùng kéo dài.</t>
  </si>
  <si>
    <t>VỊ THUỐC: Dây gắm – đắng, cay, ấm; quy kinh Can, Thận
ID: VT_ND_018
Chủ dụng: Khu phong, trừ thấp, thông kinh lạc
Chỉ định &amp; Lâm sàng: Đau nhức khớp, phong thấp, tê mỏi
Pháp trị: Khu phong, trừ thấp, thông kinh lạc
Bào chế &amp; Cách dùng:
- Sắc uống; cần đúng loài Gnetum
Lưu ý:
- Thận trọng khi âm hư, nhiệt chứng.</t>
  </si>
  <si>
    <t>VỊ THUỐC: Hy thiêm – đắng, cay, hàn; quy kinh Can, Thận
ID: VT_ND_019
Chủ dụng: Khu phong thấp, thông kinh lạc, thanh nhiệt
Chỉ định &amp; Lâm sàng: Đau khớp, tê mỏi, phong thấp
Pháp trị: Khu phong thấp, thông kinh lạc, thanh nhiệt
Bào chế &amp; Cách dùng:
- Thường dùng dạng sắc; có thể chế để giảm tính hàn
Lưu ý:
- Thận trọng tỳ vị hư hàn, huyết hư.</t>
  </si>
  <si>
    <t>VỊ THUỐC: Lá lốt – cay, ấm; quy kinh Can, Tỳ, Thận
ID: VT_ND_020
Chủ dụng: Ôn trung, tán hàn, khu phong, trừ thấp
Chỉ định &amp; Lâm sàng: Đau bụng lạnh, đau khớp, tê mỏi, phong hàn thấp
Pháp trị: Ôn trung, tán hàn, khu phong, trừ thấp
Bào chế &amp; Cách dùng:
- Lá tươi dùng ăn, sắc hoặc dùng ngoài
Lưu ý:
- Thận trọng nhiệt chứng, âm hư.</t>
  </si>
  <si>
    <t>VỊ THUỐC: Mẫu kinh – cay, đắng, ấm; quy kinh Can
ID: VT_ND_021
Chủ dụng: Khu phong, trừ thấp, giảm đau
Chỉ định &amp; Lâm sàng: Đau đầu, đau khớp, đau nhức do phong thấp
Pháp trị: Khu phong, trừ thấp, giảm đau
Bào chế &amp; Cách dùng:
- Sắc dùng
Lưu ý:
- Cần định danh chính xác loài; thận trọng khi mang thai.</t>
  </si>
  <si>
    <t>VỊ THUỐC: Ngũ gia bì chân chim – cay, đắng, ấm; quy kinh Can, Thận
ID: VT_ND_022
Chủ dụng: Khu phong thấp, cường cân cốt, lợi thủy
Chỉ định &amp; Lâm sàng: Đau lưng, đau khớp, gân xương yếu, phù do thấp
Pháp trị: Khu phong thấp, cường cân cốt, lợi thủy
Bào chế &amp; Cách dùng:
- Sắc hoặc ngâm theo phương
Lưu ý:
- Thận trọng người âm hư, có thai.</t>
  </si>
  <si>
    <t>VỊ THUỐC: Rễ nhàu – đắng, mát; quy kinh Can, Thận
ID: VT_ND_023
Chủ dụng: Khu phong, trừ thấp, thư cân, bổ hư theo kinh nghiệm
Chỉ định &amp; Lâm sàng: Đau nhức xương khớp, phong thấp
Pháp trị: Khu phong, trừ thấp, thư cân, bổ hư theo kinh nghiệm
Bào chế &amp; Cách dùng:
- Sắc uống; dùng đúng bộ phận
Lưu ý:
- Không tự dùng liều cao kéo dài; thận trọng bệnh thận.</t>
  </si>
  <si>
    <t>VỊ THUỐC: Tầm xoọng – đắng, cay, ấm; quy kinh Can, Tỳ
ID: VT_ND_024
Chủ dụng: Khu phong, trừ thấp, hành khí
Chỉ định &amp; Lâm sàng: Đau nhức, đầy bụng, phong thấp theo kinh nghiệm dân gian
Pháp trị: Khu phong, trừ thấp, hành khí
Bào chế &amp; Cách dùng:
- Sắc dùng
Lưu ý:
- Cần xác định đúng loài; dữ liệu lâm sàng còn hạn chế.</t>
  </si>
  <si>
    <t>VỊ THUỐC: Tầm xuân – đắng, sáp, bình; quy kinh Can, Thận
ID: VT_ND_025
Chủ dụng: Khu phong, hoạt huyết, giải độc theo kinh nghiệm
Chỉ định &amp; Lâm sàng: Đau nhức, phong thấp, một số bệnh ngoài da
Pháp trị: Khu phong, hoạt huyết, giải độc theo kinh nghiệm
Bào chế &amp; Cách dùng:
- Sắc hoặc dùng ngoài
Lưu ý:
- Cần định danh đúng loài; không tự dùng kéo dài.</t>
  </si>
  <si>
    <t>VỊ THUỐC: Tang chi – đắng, bình; quy kinh Can
ID: VT_ND_026
Chủ dụng: Khu phong, thông lạc, lợi quan tiết
Chỉ định &amp; Lâm sàng: Đau khớp, tê mỏi, co cứng chi
Pháp trị: Khu phong, thông lạc, lợi quan tiết
Bào chế &amp; Cách dùng:
- Sắc uống
Lưu ý:
- Thận trọng huyết hư, phụ nữ có thai.</t>
  </si>
  <si>
    <t>VỊ THUỐC: Thiên niên kiện – cay, đắng, ấm; quy kinh Can, Thận
ID: VT_ND_027
Chủ dụng: Khu phong thấp, cường gân cốt, chỉ thống
Chỉ định &amp; Lâm sàng: Đau lưng, đau khớp, tê mỏi do hàn thấp
Pháp trị: Khu phong thấp, cường gân cốt, chỉ thống
Bào chế &amp; Cách dùng:
- Sắc uống hoặc ngâm rượu thuốc theo chỉ định
Lưu ý:
- Không tự dùng liều cao; thận trọng nhiệt chứng.</t>
  </si>
  <si>
    <t>VỊ THUỐC: Trinh nữ – ngọt, chát, hơi đắng, mát; quy kinh Can
ID: VT_ND_028
Chủ dụng: Thanh nhiệt, trấn tĩnh, an thần, thư cân
Chỉ định &amp; Lâm sàng: Mất ngủ, bồn chồn, đau nhức theo kinh nghiệm
Pháp trị: Thanh nhiệt, trấn tĩnh, an thần, thư cân
Bào chế &amp; Cách dùng:
- Thường dùng sắc; có thể dùng ngoài
Lưu ý:
- Dữ liệu lâm sàng hạn chế; thận trọng khi dùng kéo dài.</t>
  </si>
  <si>
    <t>VỊ THUỐC: Xích đồng nam – đắng, mát; quy kinh Can, Tỳ
ID: VT_ND_029
Chủ dụng: Thanh nhiệt, giải độc, khu phong, trừ thấp
Chỉ định &amp; Lâm sàng: Mẩn ngứa, đau nhức, thấp nhiệt theo kinh nghiệm
Pháp trị: Thanh nhiệt, giải độc, khu phong, trừ thấp
Bào chế &amp; Cách dùng:
- Sắc uống hoặc dùng ngoài
Lưu ý:
- Cần định danh đúng loài; thận trọng thai kỳ.</t>
  </si>
  <si>
    <t>VỊ THUỐC: Địa liền – cay, ấm; quy kinh Tỳ, Vị, Can
ID: VT_ND_030
Chủ dụng: Ôn trung, tán hàn, hành khí, chỉ thống
Chỉ định &amp; Lâm sàng: Đau bụng lạnh, đầy trướng, đau răng/đau nhức do hàn
Pháp trị: Ôn trung, tán hàn, hành khí, chỉ thống
Bào chế &amp; Cách dùng:
- Thường dùng thân rễ thái lát, sao hoặc sắc
Lưu ý:
- Thận trọng âm hư nội nhiệt.</t>
  </si>
  <si>
    <t>VỊ THUỐC: Bạch biển đậu – cam, hơi ấm; quy kinh Tỳ, Vị
ID: VT_ND_031
Chủ dụng: Kiện tỳ, hóa thấp, hòa trung, giải thử
Chỉ định &amp; Lâm sàng: Tiêu chảy, đầy bụng, ăn kém do tỳ hư thấp
Pháp trị: Kiện tỳ, hóa thấp, hòa trung, giải thử
Bào chế &amp; Cách dùng:
- Sao chín trước khi dùng thường được ưu tiên
Lưu ý:
- Thận trọng táo bón, nhiệt thịnh.</t>
  </si>
  <si>
    <t>VỊ THUỐC: Hà diệp – khổ, sáp, bình; quy kinh Can, Tỳ, Vị
ID: VT_ND_032
Chủ dụng: Thanh nhiệt, thăng thanh, lương huyết, chỉ huyết
Chỉ định &amp; Lâm sàng: Tiêu chảy thấp nhiệt, xuất huyết, béo phì theo YHCT
Pháp trị: Thanh nhiệt, thăng thanh, lương huyết, chỉ huyết
Bào chế &amp; Cách dùng:
- Dùng sống hoặc sao; sao cháy thiên về chỉ huyết
Lưu ý:
- Thận trọng hư hàn, huyết áp thấp.</t>
  </si>
  <si>
    <t>VỊ THUỐC: Hương nhu tía – cay, ấm; quy kinh Phế, Vị, Tỳ
ID: VT_ND_033
Chủ dụng: Phát hãn giải biểu, hóa thấp, hòa trung
Chỉ định &amp; Lâm sàng: Cảm nắng, cảm hàn thấp, nôn, tiêu chảy do thấp
Pháp trị: Phát hãn giải biểu, hóa thấp, hòa trung
Bào chế &amp; Cách dùng:
- Sắc uống; dùng tươi thường được dùng trong dân gian
Lưu ý:
- Không dùng khi biểu hư tự hãn, âm hư.</t>
  </si>
  <si>
    <t>VỊ THUỐC: Hương nhu trắng – cay, ấm; quy kinh Phế, Vị
ID: VT_ND_034
Chủ dụng: Giải biểu, hóa thấp, hòa trung
Chỉ định &amp; Lâm sàng: Cảm mạo, đầy bụng, nôn/tiêu chảy do thấp
Pháp trị: Giải biểu, hóa thấp, hòa trung
Bào chế &amp; Cách dùng:
- Sắc uống
Lưu ý:
- Thận trọng âm hư, biểu hư.</t>
  </si>
  <si>
    <t>VỊ THUỐC: Bạch đồng nữ – đắng, mát; quy kinh Can, Tỳ
ID: VT_ND_035
Chủ dụng: Thanh nhiệt, giải độc, khu phong, trừ thấp
Chỉ định &amp; Lâm sàng: Mẩn ngứa, thấp nhiệt, đau nhức theo kinh nghiệm
Pháp trị: Thanh nhiệt, giải độc, khu phong, trừ thấp
Bào chế &amp; Cách dùng:
- Lá/rễ sắc hoặc dùng ngoài
Lưu ý:
- Cần đúng loài; thận trọng thai kỳ.</t>
  </si>
  <si>
    <t>VỊ THUỐC: Bạch hoa xà thiệt thảo – đắng, ngọt, hàn; quy kinh Tâm, Can, Phế, Vị
ID: VT_ND_036
Chủ dụng: Thanh nhiệt giải độc, lợi thấp, tiêu ung
Chỉ định &amp; Lâm sàng: Nhiệt độc, viêm sưng, tiểu buốt; dùng phối hợp theo YHCT
Pháp trị: Thanh nhiệt giải độc, lợi thấp, tiêu ung
Bào chế &amp; Cách dùng:
- Sắc uống
Lưu ý:
- Không dùng thay điều trị nhiễm khuẩn; thận trọng tỳ vị hư hàn.</t>
  </si>
  <si>
    <t>VỊ THUỐC: Biển súc – khổ, bình; quy kinh Bàng quang
ID: VT_ND_037
Chủ dụng: Lợi niệu, thanh thấp nhiệt, sát trùng
Chỉ định &amp; Lâm sàng: Tiểu buốt, tiểu rắt, thấp nhiệt đường niệu
Pháp trị: Lợi niệu, thanh thấp nhiệt, sát trùng
Bào chế &amp; Cách dùng:
- Sắc uống
Lưu ý:
- Thận trọng tân dịch hư, tiểu nhiều do hư.</t>
  </si>
  <si>
    <t>VỊ THUỐC: Bồ công anh – cam, khổ, hàn; quy kinh Can, Vị
ID: VT_ND_038
Chủ dụng: Thanh nhiệt giải độc, tiêu ung, lợi thấp
Chỉ định &amp; Lâm sàng: Mụn nhọt, sưng viêm, đau họng, thấp nhiệt
Pháp trị: Thanh nhiệt giải độc, tiêu ung, lợi thấp
Bào chế &amp; Cách dùng:
- Dùng tươi hoặc khô, sắc
Lưu ý:
- Thận trọng tỳ vị hư hàn, dị ứng họ Cúc.</t>
  </si>
  <si>
    <t>VỊ THUỐC: Cam thảo đất – ngọt, mát; quy kinh Phế, Tỳ
ID: VT_ND_039
Chủ dụng: Thanh nhiệt giải độc, lợi niệu, chỉ khái
Chỉ định &amp; Lâm sàng: Ho, đau họng, nhiệt độc, tiểu ít theo YHCT
Pháp trị: Thanh nhiệt giải độc, lợi niệu, chỉ khái
Bào chế &amp; Cách dùng:
- Sắc uống
Lưu ý:
- Không tự dùng kéo dài; cần phân biệt với Cam thảo bắc.</t>
  </si>
  <si>
    <t>VỊ THUỐC: Cam thảo dây – ngọt, bình; quy kinh Phế, Tỳ
ID: VT_ND_040
Chủ dụng: Thanh nhiệt, giải độc, tiêu thũng theo kinh nghiệm
Chỉ định &amp; Lâm sàng: Mụn nhọt, viêm họng, một số chứng nhiệt
Pháp trị: Thanh nhiệt, giải độc, tiêu thũng theo kinh nghiệm
Bào chế &amp; Cách dùng:
- Sắc dùng
Lưu ý:
- Hạt có độc tính; chỉ dùng đúng bộ phận và liều chuyên môn.</t>
  </si>
  <si>
    <t>VỊ THUỐC: Diếp cá – cay, hơi hàn; quy kinh Phế
ID: VT_ND_041
Chủ dụng: Thanh nhiệt giải độc, tiêu ung, lợi niệu
Chỉ định &amp; Lâm sàng: Nhiệt độc, mụn nhọt, tiểu buốt; dùng tươi phổ biến
Pháp trị: Thanh nhiệt giải độc, tiêu ung, lợi niệu
Bào chế &amp; Cách dùng:
- Dùng tươi, ép nước hoặc sắc
Lưu ý:
- Thận trọng tỳ vị hư hàn, tiêu chảy.</t>
  </si>
  <si>
    <t>VỊ THUỐC: Diệp hạ châu – đắng, hơi ngọt, mát; quy kinh Can, Phế
ID: VT_ND_042
Chủ dụng: Thanh can, lợi thấp, giải độc
Chỉ định &amp; Lâm sàng: Thấp nhiệt, vàng da theo thể; dùng hỗ trợ chức năng gan theo YHCT
Pháp trị: Thanh can, lợi thấp, giải độc
Bào chế &amp; Cách dùng:
- Sắc hoặc hãm
Lưu ý:
- Không thay thế điều trị bệnh gan; thận trọng khi đang dùng thuốc khác.</t>
  </si>
  <si>
    <t>VỊ THUỐC: Diệp hạ châu đắng – đắng, mát; quy kinh Can, Phế
ID: VT_ND_043
Chủ dụng: Thanh can, lợi thấp, giải độc
Chỉ định &amp; Lâm sàng: Thấp nhiệt, tiểu vàng, chứng gan mật theo thể
Pháp trị: Thanh can, lợi thấp, giải độc
Bào chế &amp; Cách dùng:
- Sắc uống
Lưu ý:
- Không tự điều trị viêm gan; có thể tương tác thuốc.</t>
  </si>
  <si>
    <t>VỊ THUỐC: Đơn lá đỏ – đắng, mát; quy kinh Can, Phế
ID: VT_ND_044
Chủ dụng: Thanh nhiệt, lương huyết, giải độc
Chỉ định &amp; Lâm sàng: Mẩn ngứa, ban đỏ, nhiệt độc theo kinh nghiệm
Pháp trị: Thanh nhiệt, lương huyết, giải độc
Bào chế &amp; Cách dùng:
- Lá sắc uống hoặc dùng ngoài
Lưu ý:
- Thận trọng tỳ vị hư hàn.</t>
  </si>
  <si>
    <t>VỊ THUỐC: Giảo cổ lam – khổ, cam, hàn/bình; quy kinh Tỳ, Phế, Tâm
ID: VT_ND_045
Chủ dụng: Ích khí, thanh nhiệt, hóa đàm, sinh tân theo YHCT
Chỉ định &amp; Lâm sàng: Mệt mỏi, đàm thấp, dùng hỗ trợ chuyển hóa theo thể
Pháp trị: Ích khí, thanh nhiệt, hóa đàm, sinh tân theo YHCT
Bào chế &amp; Cách dùng:
- Thường hãm trà hoặc sắc
Lưu ý:
- Có thể ảnh hưởng đường huyết/huyết áp; thận trọng khi dùng thuốc tương ứng.</t>
  </si>
  <si>
    <t>VỊ THUỐC: Khổ qua – khổ, hàn; quy kinh Tâm, Can, Tỳ, Phế
ID: VT_ND_046
Chủ dụng: Thanh nhiệt giải độc, minh mục, sinh tân
Chỉ định &amp; Lâm sàng: Nhiệt phiền, khát, mụn nhọt; đàm nhiệt theo thể
Pháp trị: Thanh nhiệt giải độc, minh mục, sinh tân
Bào chế &amp; Cách dùng:
- Dùng thực phẩm hoặc sắc; hạt cần dùng đúng cách
Lưu ý:
- Thận trọng hạ đường huyết; phụ nữ có thai không tự dùng liều thuốc.</t>
  </si>
  <si>
    <t>VỊ THUỐC: Mỏ quạ – đắng, mát; quy kinh Can, Phế
ID: VT_ND_047
Chủ dụng: Thanh nhiệt giải độc, tiêu viêm theo kinh nghiệm
Chỉ định &amp; Lâm sàng: Mụn nhọt, sưng đau, bệnh ngoài da
Pháp trị: Thanh nhiệt giải độc, tiêu viêm theo kinh nghiệm
Bào chế &amp; Cách dùng:
- Lá dùng ngoài hoặc sắc theo kinh nghiệm
Lưu ý:
- Dữ liệu lâm sàng hạn chế; không tự dùng kéo dài.</t>
  </si>
  <si>
    <t>VỊ THUỐC: Rau sam – chua, hàn; quy kinh Đại tràng, Can
ID: VT_ND_048
Chủ dụng: Thanh nhiệt giải độc, lương huyết, chỉ lỵ
Chỉ định &amp; Lâm sàng: Tiêu chảy, lỵ, mụn nhọt, nhiệt độc
Pháp trị: Thanh nhiệt giải độc, lương huyết, chỉ lỵ
Bào chế &amp; Cách dùng:
- Dùng tươi hoặc sắc
Lưu ý:
- Có oxalat; thận trọng người sỏi thận oxalat.</t>
  </si>
  <si>
    <t>VỊ THUỐC: Ráy gai – cay, hơi ấm; quy kinh Can, Tỳ
ID: VT_ND_049
Chủ dụng: Tiêu thũng, giải độc, hóa đàm theo kinh nghiệm
Chỉ định &amp; Lâm sàng: Sưng đau, đàm thấp, bệnh ngoài da
Pháp trị: Tiêu thũng, giải độc, hóa đàm theo kinh nghiệm
Bào chế &amp; Cách dùng:
- Cần chế biến đúng; dùng ngoài hoặc sắc theo chuyên môn
Lưu ý:
- Nhựa tươi có thể gây kích ứng mạnh; tuyệt đối không ăn sống.</t>
  </si>
  <si>
    <t>VỊ THUỐC: Sài đất – ngọt, hơi đắng, mát; quy kinh Phế, Can
ID: VT_ND_050
Chủ dụng: Thanh nhiệt giải độc, tiêu viêm, lương huyết
Chỉ định &amp; Lâm sàng: Mụn nhọt, viêm họng, nhiệt độc
Pháp trị: Thanh nhiệt giải độc, tiêu viêm, lương huyết
Bào chế &amp; Cách dùng:
- Dùng tươi hoặc khô, sắc
Lưu ý:
- Thận trọng tỳ vị hư hàn.</t>
  </si>
  <si>
    <t>VỊ THUỐC: Thổ phục linh – cam, đạm, bình; quy kinh Can, Vị
ID: VT_ND_051
Chủ dụng: Giải độc, trừ thấp, lợi quan tiết
Chỉ định &amp; Lâm sàng: Thấp nhiệt, mẩn ngứa, đau khớp, tiểu đục theo thể
Pháp trị: Giải độc, trừ thấp, lợi quan tiết
Bào chế &amp; Cách dùng:
- Sắc uống
Lưu ý:
- Thận trọng khi dùng kéo dài; theo dõi tương tác thuốc.</t>
  </si>
  <si>
    <t>VỊ THUỐC: Trinh nữ hoàng cung – đắng, hơi chua, mát; quy kinh Can, Tâm, Phế
ID: VT_ND_052
Chủ dụng: Thanh nhiệt, giải độc, tiêu viêm theo YHCT
Chỉ định &amp; Lâm sàng: Một số chứng viêm, khối u được dùng theo kinh nghiệm dân gian
Pháp trị: Thanh nhiệt, giải độc, tiêu viêm theo YHCT
Bào chế &amp; Cách dùng:
- Lá sắc/hãm theo phương
Lưu ý:
- Không có nghĩa là điều trị ung thư; cần chẩn đoán và điều trị chuẩn.</t>
  </si>
  <si>
    <t>VỊ THUỐC: Xạ đen – đắng, chát, mát; quy kinh Can
ID: VT_ND_053
Chủ dụng: Thanh nhiệt giải độc, hoạt huyết, tiêu viêm theo YHCT
Chỉ định &amp; Lâm sàng: Nhiệt độc, huyết ứ; dùng hỗ trợ theo thể
Pháp trị: Thanh nhiệt giải độc, hoạt huyết, tiêu viêm theo YHCT
Bào chế &amp; Cách dùng:
- Thường sắc hoặc hãm
Lưu ý:
- Không thay thế điều trị ung thư; thận trọng tương tác thuốc.</t>
  </si>
  <si>
    <t>VỊ THUỐC: Xuyên tâm liên – khổ, hàn; quy kinh Phế, Vị, Đại tràng, Tiểu trường
ID: VT_ND_054
Chủ dụng: Thanh nhiệt giải độc, tiêu thũng, chỉ thống
Chỉ định &amp; Lâm sàng: Đau họng, sốt, tiêu chảy nhiệt, viêm theo thể
Pháp trị: Thanh nhiệt giải độc, tiêu thũng, chỉ thống
Bào chế &amp; Cách dùng:
- Dùng khô sắc hoặc chế phẩm chuẩn hóa
Lưu ý:
- Có thể gây rối loạn tiêu hóa; thận trọng thai kỳ và phối hợp thuốc.</t>
  </si>
  <si>
    <t>VỊ THUỐC: Cối xay – cam, bình; quy kinh Phế, Can, Bàng quang
ID: VT_ND_055
Chủ dụng: Thanh nhiệt, lợi thấp, thông lạc
Chỉ định &amp; Lâm sàng: Phù, tiểu khó, đau nhức, phong thấp theo kinh nghiệm
Pháp trị: Thanh nhiệt, lợi thấp, thông lạc
Bào chế &amp; Cách dùng:
- Sắc uống
Lưu ý:
- Dữ liệu lâm sàng hạn chế.</t>
  </si>
  <si>
    <t>VỊ THUỐC: Actisô – đắng, ngọt, mát; quy kinh Can, Đởm
ID: VT_ND_056
Chủ dụng: Thanh nhiệt, lợi thấp, thông mật
Chỉ định &amp; Lâm sàng: Đầy bụng, tiêu hóa kém, thấp nhiệt can đởm
Pháp trị: Thanh nhiệt, lợi thấp, thông mật
Bào chế &amp; Cách dùng:
- Lá dùng làm trà/chiết xuất; sắc theo chế phẩm
Lưu ý:
- Người tắc nghẽn đường mật cần hỏi chuyên môn.</t>
  </si>
  <si>
    <t>VỊ THUỐC: Bán biên liên – cay, đắng, mát; quy kinh Phế, Can, Thận
ID: VT_ND_057
Chủ dụng: Thanh nhiệt giải độc, lợi niệu, tiêu thũng
Chỉ định &amp; Lâm sàng: Phù, tiểu ít, sưng viêm theo thể
Pháp trị: Thanh nhiệt giải độc, lợi niệu, tiêu thũng
Bào chế &amp; Cách dùng:
- Sắc uống
Lưu ý:
- Thận trọng thai kỳ và tỳ vị hư.</t>
  </si>
  <si>
    <t>VỊ THUỐC: Bán chi liên – đắng, cay, mát; quy kinh Phế, Can, Thận
ID: VT_ND_058
Chủ dụng: Thanh nhiệt giải độc, tiêu thũng, lợi thấp
Chỉ định &amp; Lâm sàng: Nhiệt độc, sưng viêm; dùng phối hợp trong YHCT
Pháp trị: Thanh nhiệt giải độc, tiêu thũng, lợi thấp
Bào chế &amp; Cách dùng:
- Sắc uống
Lưu ý:
- Không thay thế điều trị ung thư; thận trọng hư hàn.</t>
  </si>
  <si>
    <t>VỊ THUỐC: Cỏ sữa lá nhỏ – đắng, cay, mát; quy kinh Phế, Đại tràng
ID: VT_ND_059
Chủ dụng: Thanh nhiệt, giải độc, lợi thấp, chỉ lỵ
Chỉ định &amp; Lâm sàng: Tiêu chảy, lỵ, mụn nhọt, viêm theo thể
Pháp trị: Thanh nhiệt, giải độc, lợi thấp, chỉ lỵ
Bào chế &amp; Cách dùng:
- Dùng tươi hoặc khô sắc
Lưu ý:
- Thận trọng tỳ vị hư hàn.</t>
  </si>
  <si>
    <t>VỊ THUỐC: Hoàng bá nam – đắng, hàn; quy kinh Tâm, Can, Thận
ID: VT_ND_060
Chủ dụng: Thanh nhiệt táo thấp, giải độc
Chỉ định &amp; Lâm sàng: Thấp nhiệt, ngứa, tiểu buốt theo thể
Pháp trị: Thanh nhiệt táo thấp, giải độc
Bào chế &amp; Cách dùng:
- Sắc dùng
Lưu ý:
- Thận trọng tỳ vị hư hàn.</t>
  </si>
  <si>
    <t>VỊ THUỐC: Hoàng đằng – đắng, hàn; quy kinh Tâm, Vị, Đại tràng
ID: VT_ND_061
Chủ dụng: Thanh nhiệt giải độc, táo thấp
Chỉ định &amp; Lâm sàng: Lỵ, tiêu chảy nhiệt, thấp nhiệt
Pháp trị: Thanh nhiệt giải độc, táo thấp
Bào chế &amp; Cách dùng:
- Sắc dùng
Lưu ý:
- Có alkaloid; không tự dùng kéo dài.</t>
  </si>
  <si>
    <t>VỊ THUỐC: Khổ sâm – đắng, hàn; quy kinh Tâm, Can, Vị, Đại tràng, Bàng quang
ID: VT_ND_062
Chủ dụng: Thanh nhiệt táo thấp, sát trùng
Chỉ định &amp; Lâm sàng: Thấp nhiệt, ngứa, tiêu chảy/lỵ theo thể
Pháp trị: Thanh nhiệt táo thấp, sát trùng
Bào chế &amp; Cách dùng:
- Thường dùng sắc hoặc ngoài da
Lưu ý:
- Không tự dùng liều cao; thận trọng tỳ vị hư.</t>
  </si>
  <si>
    <t>VỊ THUỐC: Cỏ mần trầu – ngọt, đắng, bình; quy kinh Phế, Can
ID: VT_ND_063
Chủ dụng: Thanh nhiệt, lợi thấp, bình can
Chỉ định &amp; Lâm sàng: Sốt, tiểu khó, đau đầu, phong nhiệt theo kinh nghiệm
Pháp trị: Thanh nhiệt, lợi thấp, bình can
Bào chế &amp; Cách dùng:
- Sắc uống
Lưu ý:
- Dữ liệu lâm sàng hạn chế.</t>
  </si>
  <si>
    <t>VỊ THUỐC: Mơ tam thể – đắng, chát, ấm; quy kinh Tỳ, Đại tràng
ID: VT_ND_064
Chủ dụng: Hành khí, hóa thấp, giải độc, chỉ lỵ
Chỉ định &amp; Lâm sàng: Đau bụng, tiêu chảy, lỵ, đầy bụng
Pháp trị: Hành khí, hóa thấp, giải độc, chỉ lỵ
Bào chế &amp; Cách dùng:
- Lá dùng tươi hoặc sắc
Lưu ý:
- Thận trọng táo bón/nhiệt kết.</t>
  </si>
  <si>
    <t>VỊ THUỐC: Nhân trần – đắng, cay, hơi hàn; quy kinh Can, Đởm, Tỳ
ID: VT_ND_065
Chủ dụng: Thanh nhiệt lợi thấp, lợi mật
Chỉ định &amp; Lâm sàng: Vàng da thấp nhiệt, tiểu vàng, ăn kém do thấp
Pháp trị: Thanh nhiệt lợi thấp, lợi mật
Bào chế &amp; Cách dùng:
- Sắc uống
Lưu ý:
- Không tự dùng khi vàng da do nguyên nhân chưa rõ.</t>
  </si>
  <si>
    <t>VỊ THUỐC: Nhân trần tía – đắng, cay, hơi hàn; quy kinh Can, Đởm
ID: VT_ND_066
Chủ dụng: Thanh nhiệt lợi thấp, lợi mật
Chỉ định &amp; Lâm sàng: Thấp nhiệt can đởm theo thể
Pháp trị: Thanh nhiệt lợi thấp, lợi mật
Bào chế &amp; Cách dùng:
- Sắc uống
Lưu ý:
- Cần định danh đúng loài; thận trọng hư hàn.</t>
  </si>
  <si>
    <t>VỊ THUỐC: Ô rô – đắng, mặn, hàn; quy kinh Phế, Can, Tỳ
ID: VT_ND_067
Chủ dụng: Thanh nhiệt giải độc, lợi thấp, tiêu thũng
Chỉ định &amp; Lâm sàng: Sưng viêm, phù, thấp nhiệt
Pháp trị: Thanh nhiệt giải độc, lợi thấp, tiêu thũng
Bào chế &amp; Cách dùng:
- Sắc uống hoặc dùng ngoài
Lưu ý:
- Thận trọng tỳ vị hư hàn.</t>
  </si>
  <si>
    <t>VỊ THUỐC: Rau má – đắng, cay, hàn; quy kinh Can, Tỳ, Thận
ID: VT_ND_068
Chủ dụng: Thanh nhiệt lợi thấp, giải độc, dưỡng âm theo kinh nghiệm
Chỉ định &amp; Lâm sàng: Nhiệt độc, tiểu buốt, mụn nhọt, nóng trong
Pháp trị: Thanh nhiệt lợi thấp, giải độc, dưỡng âm theo kinh nghiệm
Bào chế &amp; Cách dùng:
- Dùng tươi hoặc sắc
Lưu ý:
- Dùng quá nhiều có thể gây rối loạn tiêu hóa; thận trọng bệnh gan.</t>
  </si>
  <si>
    <t>VỊ THUỐC: Thổ hoàng liên – đắng, hàn; quy kinh Tâm, Can, Đại tràng
ID: VT_ND_069
Chủ dụng: Thanh nhiệt táo thấp, giải độc
Chỉ định &amp; Lâm sàng: Lỵ, tiêu chảy nhiệt, thấp nhiệt
Pháp trị: Thanh nhiệt táo thấp, giải độc
Bào chế &amp; Cách dùng:
- Sắc uống
Lưu ý:
- Không tự dùng kéo dài; thận trọng tỳ vị hư.</t>
  </si>
  <si>
    <t>VỊ THUỐC: Sâm đại hành – ngọt, hơi đắng, mát; quy kinh Tâm, Phế
ID: VT_ND_070
Chủ dụng: Dưỡng huyết, hoạt huyết, chỉ huyết, tiêu viêm theo kinh nghiệm
Chỉ định &amp; Lâm sàng: Thiếu máu theo thể, ho/đờm, chảy máu nhẹ theo YHCT
Pháp trị: Dưỡng huyết, hoạt huyết, chỉ huyết, tiêu viêm theo kinh nghiệm
Bào chế &amp; Cách dùng:
- Sắc hoặc dùng chế biến
Lưu ý:
- Dữ liệu lâm sàng hạn chế; thận trọng người đang dùng thuốc chống đông.</t>
  </si>
  <si>
    <t>VỊ THUỐC: Bách bộ – ngọt, đắng, hơi ấm; quy kinh Phế
ID: VT_ND_071
Chủ dụng: Nhuận phế, chỉ khái, sát trùng
Chỉ định &amp; Lâm sàng: Ho kéo dài, ho do phế hư; dùng ngoài trị ký sinh trùng
Pháp trị: Nhuận phế, chỉ khái, sát trùng
Bào chế &amp; Cách dùng:
- Tẩm mật/sao có thể dùng cho ho; sắc uống
Lưu ý:
- Không tự dùng kéo dài; có thể gây độc khi quá liều.</t>
  </si>
  <si>
    <t>VỊ THUỐC: Cà độc dược – cay, đắng, ấm; độc; quy kinh Phế, Can
ID: VT_ND_072
Chủ dụng: Bình suyễn, chỉ thống, giải kinh
Chỉ định &amp; Lâm sàng: Hen/co thắt phế quản và đau do co thắt trong phạm vi chế phẩm chuẩn hóa
Pháp trị: Bình suyễn, chỉ thống, giải kinh
Bào chế &amp; Cách dùng:
- Chỉ dùng chế phẩm/dược liệu đã kiểm soát liều theo chuyên môn
Lưu ý:
- ĐỘC: atropin/scopolamin; quá liều gây khô miệng, tim nhanh, mê sảng; không tự dùng.</t>
  </si>
  <si>
    <t>VỊ THUỐC: Húng chanh – cay, thơm, hơi ấm; quy kinh Phế
ID: VT_ND_073
Chủ dụng: Giải biểu, hóa đàm, chỉ khái, lợi họng
Chỉ định &amp; Lâm sàng: Ho, đau họng, đờm nhiều, cảm lạnh
Pháp trị: Giải biểu, hóa đàm, chỉ khái, lợi họng
Bào chế &amp; Cách dùng:
- Lá tươi hấp/giã hoặc sắc
Lưu ý:
- Không thay thế kháng sinh khi có nhiễm khuẩn cần điều trị.</t>
  </si>
  <si>
    <t>VỊ THUỐC: Tỳ bà diệp – đắng, bình; quy kinh Phế, Vị
ID: VT_ND_074
Chủ dụng: Thanh phế, chỉ khái, hòa vị, chỉ ẩu
Chỉ định &amp; Lâm sàng: Ho do phế nhiệt, nôn do vị nhiệt
Pháp trị: Thanh phế, chỉ khái, hòa vị, chỉ ẩu
Bào chế &amp; Cách dùng:
- Sao mật khi thiên về chỉ khái; sắc uống
Lưu ý:
- Lông lá phải được làm sạch/chế biến đúng để tránh kích ứng họng.</t>
  </si>
  <si>
    <t>VỊ THUỐC: Dừa cạn – đắng, hơi hàn; có hoạt chất mạnh; quy kinh Can, Phế
ID: VT_ND_075
Chủ dụng: Thanh nhiệt, giải độc; dược liệu chứa alkaloid dùng trong thuốc chống ung thư
Chỉ định &amp; Lâm sàng: Một số chế phẩm chuẩn hóa được dùng trong ung thư theo y học hiện đại
Pháp trị: Thanh nhiệt, giải độc; dược liệu chứa alkaloid dùng trong thuốc chống ung thư
Bào chế &amp; Cách dùng:
- Không tự sắc uống từ cây; chỉ dùng thuốc chuẩn hóa theo chỉ định
Lưu ý:
- ĐỘC: vincristine/vinblastine; có độc tính huyết học/thần kinh. Tuyệt đối không tự dùng.</t>
  </si>
  <si>
    <t>VỊ THUỐC: Hoa đại – đắng, chát, hơi hàn; quy kinh Phế, Đại tràng
ID: VT_ND_076
Chủ dụng: Thanh nhiệt, chỉ khái, nhuận tràng theo kinh nghiệm
Chỉ định &amp; Lâm sàng: Ho, táo bón, nhiệt chứng
Pháp trị: Thanh nhiệt, chỉ khái, nhuận tràng theo kinh nghiệm
Bào chế &amp; Cách dùng:
- Hoa dùng sắc hoặc chế biến theo phương
Lưu ý:
- Dùng quá liều có thể gây rối loạn tiêu hóa.</t>
  </si>
  <si>
    <t>VỊ THUỐC: Trâm bầu – đắng, chát, bình; quy kinh Can, Đại tràng
ID: VT_ND_077
Chủ dụng: Sát trùng, trừ thấp, hỗ trợ trị giun theo kinh nghiệm
Chỉ định &amp; Lâm sàng: Rối loạn tiêu hóa, ký sinh trùng theo dân gian
Pháp trị: Sát trùng, trừ thấp, hỗ trợ trị giun theo kinh nghiệm
Bào chế &amp; Cách dùng:
- Hạt/lá dùng đúng bộ phận, thường sắc
Lưu ý:
- Không thay thế thuốc tẩy giun chuẩn; cần đúng liều.</t>
  </si>
  <si>
    <t>VỊ THUỐC: Lạc tiên – đắng, ngọt, mát; quy kinh Tâm, Can
ID: VT_ND_078
Chủ dụng: An thần, thanh nhiệt, giải uất
Chỉ định &amp; Lâm sàng: Mất ngủ, hồi hộp, bồn chồn nhẹ
Pháp trị: An thần, thanh nhiệt, giải uất
Bào chế &amp; Cách dùng:
- Thường dùng thân lá khô sắc hoặc hãm
Lưu ý:
- Có thể gây buồn ngủ; thận trọng khi dùng thuốc an thần.</t>
  </si>
  <si>
    <t>VỊ THUỐC: Liên tâm – đắng, hàn; quy kinh Tâm, Thận
ID: VT_ND_079
Chủ dụng: Thanh tâm, an thần, trừ phiền, sáp tinh
Chỉ định &amp; Lâm sàng: Tâm phiền, mất ngủ, bứt rứt; di tinh do tâm thận bất giao theo thể
Pháp trị: Thanh tâm, an thần, trừ phiền, sáp tinh
Bào chế &amp; Cách dùng:
- Sắc hoặc hãm
Lưu ý:
- Thận trọng tỳ vị hư hàn.</t>
  </si>
  <si>
    <t>VỊ THUỐC: Linh chi – cam, khổ, bình; quy kinh Tâm, Phế, Can, Thận
ID: VT_ND_080
Chủ dụng: Bổ khí, an thần, chỉ khái bình suyễn theo YHCT
Chỉ định &amp; Lâm sàng: Mất ngủ, mệt mỏi, ho suyễn theo thể
Pháp trị: Bổ khí, an thần, chỉ khái bình suyễn theo YHCT
Bào chế &amp; Cách dùng:
- Sắc lát hoặc chế phẩm
Lưu ý:
- Có thể tương tác thuốc chống đông/ức chế miễn dịch; không thay thế điều trị.</t>
  </si>
  <si>
    <t>VỊ THUỐC: Táo nhân – cam, toan, bình; quy kinh Tâm, Can, Đởm
ID: VT_ND_081
Chủ dụng: Dưỡng tâm an thần, liễm hãn, sinh tân
Chỉ định &amp; Lâm sàng: Mất ngủ, hồi hộp, mồ hôi trộm
Pháp trị: Dưỡng tâm an thần, liễm hãn, sinh tân
Bào chế &amp; Cách dùng:
- Sao hoặc sao đen tùy mục đích, sắc uống
Lưu ý:
- Thận trọng khi buồn ngủ nhiều hoặc dùng thuốc an thần.</t>
  </si>
  <si>
    <t>VỊ THUỐC: Thảo quyết minh – cam, khổ, mặn, hơi hàn; quy kinh Can, Thận, Đại tràng
ID: VT_ND_082
Chủ dụng: Thanh can minh mục, nhuận tràng, hạ áp theo YHCT
Chỉ định &amp; Lâm sàng: Táo bón, mắt đỏ, hoa mắt do can dương theo thể
Pháp trị: Thanh can minh mục, nhuận tràng, hạ áp theo YHCT
Bào chế &amp; Cách dùng:
- Sao vàng trước khi dùng thường gặp
Lưu ý:
- Có thể gây tiêu chảy; thận trọng thai kỳ và huyết áp thấp.</t>
  </si>
  <si>
    <t>VỊ THUỐC: Vông nem – đắng, chát, bình; quy kinh Can, Tâm
ID: VT_ND_083
Chủ dụng: An thần, thư cân, thông lạc
Chỉ định &amp; Lâm sàng: Mất ngủ, đau nhức, co cứng theo thể
Pháp trị: An thần, thư cân, thông lạc
Bào chế &amp; Cách dùng:
- Lá dùng sắc/hãm; có thể sao
Lưu ý:
- Dùng quá liều có thể gây buồn ngủ, yếu cơ; thận trọng phối hợp thuốc an thần.</t>
  </si>
  <si>
    <t>VỊ THUỐC: Bồ kết – cay, mặn, ôn; độc nhẹ; quy kinh Phế, Đại tràng
ID: VT_ND_084
Chủ dụng: Thông khiếu, hóa đàm, tiêu thũng, sát trùng
Chỉ định &amp; Lâm sàng: Đàm tắc, nghẹt mũi; dùng ngoài gội/rửa tóc
Pháp trị: Thông khiếu, hóa đàm, tiêu thũng, sát trùng
Bào chế &amp; Cách dùng:
- Sao/đốt tồn tính hoặc dùng ngoài tùy mục đích
Lưu ý:
- Không dùng liều cao đường uống; quả có thể gây kích ứng/độc.</t>
  </si>
  <si>
    <t>VỊ THUỐC: Thạch xương bồ – cay, đắng, ấm; quy kinh Tâm, Vị
ID: VT_ND_085
Chủ dụng: Khai khiếu, hóa đàm, an thần, hóa thấp
Chỉ định &amp; Lâm sàng: Đàm thấp bế khiếu, hay quên, hồi hộp, đầy bụng
Pháp trị: Khai khiếu, hóa đàm, an thần, hóa thấp
Bào chế &amp; Cách dùng:
- Sắc hoặc chế phẩm
Lưu ý:
- Tinh dầu mạnh; thận trọng thai kỳ và dùng kéo dài.</t>
  </si>
  <si>
    <t>VỊ THUỐC: Lệ chi hạch – cam, sáp, ôn; quy kinh Can, Thận
ID: VT_ND_086
Chủ dụng: Hành khí, tán kết, chỉ thống
Chỉ định &amp; Lâm sàng: Đau tinh hoàn, thoát vị, đau bụng do khí trệ hàn
Pháp trị: Hành khí, tán kết, chỉ thống
Bào chế &amp; Cách dùng:
- Sao rồi sắc
Lưu ý:
- Thận trọng âm hư hỏa vượng.</t>
  </si>
  <si>
    <t>VỊ THUỐC: Quất hạch – khổ, bình; quy kinh Can
ID: VT_ND_087
Chủ dụng: Lý khí, tán kết, chỉ thống
Chỉ định &amp; Lâm sàng: Đau vùng hạ tiêu, thoát vị, đau tinh hoàn theo khí trệ
Pháp trị: Lý khí, tán kết, chỉ thống
Bào chế &amp; Cách dùng:
- Sao rồi sắc
Lưu ý:
- Thận trọng khí hư.</t>
  </si>
  <si>
    <t>VỊ THUỐC: Thị đế – khổ, sáp, bình; quy kinh Vị
ID: VT_ND_088
Chủ dụng: Giáng nghịch, chỉ ẩu, sáp hãn
Chỉ định &amp; Lâm sàng: Nấc, nôn nghịch do vị khí nghịch
Pháp trị: Giáng nghịch, chỉ ẩu, sáp hãn
Bào chế &amp; Cách dùng:
- Sắc; thường phối Đinh hương, Sinh khương theo thể
Lưu ý:
- Không phù hợp nôn do thực nhiệt chưa giải.</t>
  </si>
  <si>
    <t>VỊ THUỐC: Vỏ rụt – đắng, sáp, bình; quy kinh Can, Phế
ID: VT_ND_089
Chủ dụng: Thu liễm, chỉ huyết, khu phong theo kinh nghiệm
Chỉ định &amp; Lâm sàng: Tiêu chảy, chảy máu, bệnh ngoài da theo dân gian
Pháp trị: Thu liễm, chỉ huyết, khu phong theo kinh nghiệm
Bào chế &amp; Cách dùng:
- Sắc hoặc dùng ngoài
Lưu ý:
- Dữ liệu hạn chế; cần định danh đúng loài.</t>
  </si>
  <si>
    <t>VỊ THUỐC: Cỏ xước – đắng, chua, bình; quy kinh Can, Thận
ID: VT_ND_090
Chủ dụng: Hoạt huyết thông kinh, bổ can thận, mạnh gân cốt, lợi niệu
Chỉ định &amp; Lâm sàng: Đau lưng gối, kinh nguyệt không đều, phù, phong thấp
Pháp trị: Hoạt huyết thông kinh, bổ can thận, mạnh gân cốt, lợi niệu
Bào chế &amp; Cách dùng:
- Sao rượu hoặc dùng sống tùy mục đích
Lưu ý:
- Có tác dụng hoạt huyết; thận trọng thai kỳ và thuốc chống đông.</t>
  </si>
  <si>
    <t>VỊ THUỐC: Huyết giác – cam, mặn, bình; quy kinh Can, Tâm
ID: VT_ND_091
Chủ dụng: Hoạt huyết, tán ứ, chỉ thống, sinh cơ
Chỉ định &amp; Lâm sàng: Chấn thương, đau do huyết ứ, bầm tím
Pháp trị: Hoạt huyết, tán ứ, chỉ thống, sinh cơ
Bào chế &amp; Cách dùng:
- Thường sắc hoặc tán bột dùng theo phương
Lưu ý:
- Thận trọng thai kỳ, người đang chảy máu hoặc dùng chống đông.</t>
  </si>
  <si>
    <t>VỊ THUỐC: Ích mẫu – đắng, cay, hơi hàn; quy kinh Can, Tâm, Bàng quang
ID: VT_ND_092
Chủ dụng: Hoạt huyết điều kinh, lợi niệu, tiêu phù
Chỉ định &amp; Lâm sàng: Kinh nguyệt không đều, sản hậu ứ huyết, phù
Pháp trị: Hoạt huyết điều kinh, lợi niệu, tiêu phù
Bào chế &amp; Cách dùng:
- Sắc uống; có thể dùng tươi
Lưu ý:
- KHÔNG tự dùng khi mang thai; có thể làm tăng co bóp tử cung.</t>
  </si>
  <si>
    <t>VỊ THUỐC: Kê huyết đằng – đắng, cam, ôn; quy kinh Can, Thận
ID: VT_ND_093
Chủ dụng: Bổ huyết, hoạt huyết, thông lạc, cường cân
Chỉ định &amp; Lâm sàng: Thiếu máu theo thể, kinh nguyệt ít, tê mỏi, phong thấp
Pháp trị: Bổ huyết, hoạt huyết, thông lạc, cường cân
Bào chế &amp; Cách dùng:
- Sắc; thái lát
Lưu ý:
- Thận trọng thai kỳ và thuốc chống đông.</t>
  </si>
  <si>
    <t>VỊ THUỐC: Khương hoàng – cay, đắng, ấm; quy kinh Can, Tỳ
ID: VT_ND_094
Chủ dụng: Phá huyết hành khí, thông kinh chỉ thống, lợi đởm
Chỉ định &amp; Lâm sàng: Đau do khí huyết ứ, đau khớp, kinh bế theo thể
Pháp trị: Phá huyết hành khí, thông kinh chỉ thống, lợi đởm
Bào chế &amp; Cách dùng:
- Dùng sống hoặc chế; có thể sao
Lưu ý:
- Thận trọng thai kỳ, bệnh chảy máu và thuốc chống đông.</t>
  </si>
  <si>
    <t>VỊ THUỐC: Tạo giác thích – cay, ôn; có độc tính; quy kinh Can, Vị
ID: VT_ND_095
Chủ dụng: Tiêu ung, bài nùng, hoạt huyết
Chỉ định &amp; Lâm sàng: Mụn nhọt, áp xe, đàm trệ theo YHCT
Pháp trị: Tiêu ung, bài nùng, hoạt huyết
Bào chế &amp; Cách dùng:
- Thường sao/chế rồi sắc theo phương
Lưu ý:
- Không tự dùng; có thể gây kích ứng/độc, tránh thai kỳ.</t>
  </si>
  <si>
    <t>VỊ THUỐC: Tô mộc – ngọt, mặn, bình; quy kinh Tâm, Can
ID: VT_ND_096
Chủ dụng: Hoạt huyết, tán ứ, thông kinh, tiêu thũng
Chỉ định &amp; Lâm sàng: Đau do huyết ứ, bầm tím, kinh bế theo thể
Pháp trị: Hoạt huyết, tán ứ, thông kinh, tiêu thũng
Bào chế &amp; Cách dùng:
- Sắc uống
Lưu ý:
- Thận trọng thai kỳ, chảy máu và thuốc chống đông.</t>
  </si>
  <si>
    <t>VỊ THUỐC: Kim tiền thảo – ngọt, mặn, hơi hàn; quy kinh Can, Thận, Bàng quang
ID: VT_ND_097
Chủ dụng: Lợi niệu, thông lâm, thanh nhiệt, giải độc
Chỉ định &amp; Lâm sàng: Tiểu buốt, sỏi đường niệu, thấp nhiệt
Pháp trị: Lợi niệu, thông lâm, thanh nhiệt, giải độc
Bào chế &amp; Cách dùng:
- Sắc uống
Lưu ý:
- Không tự điều trị sỏi gây tắc nghẽn; theo dõi chức năng thận.</t>
  </si>
  <si>
    <t>VỊ THUỐC: Mã đề – ngọt, hàn; quy kinh Can, Thận, Phế, Tiểu trường
ID: VT_ND_098
Chủ dụng: Thanh nhiệt lợi niệu, thanh phế, minh mục
Chỉ định &amp; Lâm sàng: Tiểu buốt, phù, ho đàm nhiệt, mắt đỏ
Pháp trị: Thanh nhiệt lợi niệu, thanh phế, minh mục
Bào chế &amp; Cách dùng:
- Lá tươi/sấy khô sắc
Lưu ý:
- Thận trọng người suy thận cần hạn chế dịch; tiểu nhiều do hư.</t>
  </si>
  <si>
    <t>VỊ THUỐC: Rau đắng đất – đắng, mát; quy kinh Can, Tỳ
ID: VT_ND_099
Chủ dụng: Thanh nhiệt, lợi thấp, giải độc
Chỉ định &amp; Lâm sàng: Thấp nhiệt, ăn uống không tiêu, mụn nhọt theo thể
Pháp trị: Thanh nhiệt, lợi thấp, giải độc
Bào chế &amp; Cách dùng:
- Sắc hoặc dùng tươi
Lưu ý:
- Thận trọng tỳ vị hư hàn.</t>
  </si>
  <si>
    <t>VỊ THUỐC: Râu mèo – ngọt, hơi đắng, mát; quy kinh Thận, Bàng quang
ID: VT_ND_100
Chủ dụng: Lợi niệu, thanh nhiệt, thông lâm
Chỉ định &amp; Lâm sàng: Tiểu buốt, tiểu ít, sỏi đường niệu theo thể
Pháp trị: Lợi niệu, thanh nhiệt, thông lâm
Bào chế &amp; Cách dùng:
- Lá sắc hoặc hãm
Lưu ý:
- Không tự dùng khi tắc nghẽn đường niệu; có thể ảnh hưởng điện giải.</t>
  </si>
  <si>
    <t>VỊ THUỐC: Râu ngô – ngọt, bình; quy kinh Thận, Bàng quang
ID: VT_ND_101
Chủ dụng: Lợi niệu, thanh nhiệt, bình can
Chỉ định &amp; Lâm sàng: Phù, tiểu buốt, vàng da thấp nhiệt theo thể
Pháp trị: Lợi niệu, thanh nhiệt, bình can
Bào chế &amp; Cách dùng:
- Sắc hoặc hãm
Lưu ý:
- Thận trọng mất nước/điện giải, người đang dùng thuốc lợi tiểu.</t>
  </si>
  <si>
    <t>VỊ THUỐC: Tỳ giải – đắng, bình; quy kinh Can, Vị, Thận
ID: VT_ND_102
Chủ dụng: Trừ thấp, lợi niệu, phân thanh trọc
Chỉ định &amp; Lâm sàng: Tiểu đục, thấp trệ, đau khớp do thấp
Pháp trị: Trừ thấp, lợi niệu, phân thanh trọc
Bào chế &amp; Cách dùng:
- Sắc uống
Lưu ý:
- Thận trọng âm hư, tân dịch hư.</t>
  </si>
  <si>
    <t>VỊ THUỐC: Ý dĩ – cam, đạm, hơi hàn; quy kinh Tỳ, Vị, Phế, Thận
ID: VT_ND_103
Chủ dụng: Kiện tỳ thẩm thấp, lợi niệu, trừ tý, thanh phế
Chỉ định &amp; Lâm sàng: Phù, tiêu chảy tỳ hư, đau khớp do thấp, đàm thấp
Pháp trị: Kiện tỳ thẩm thấp, lợi niệu, trừ tý, thanh phế
Bào chế &amp; Cách dùng:
- Sao Ý dĩ để kiện tỳ; sắc/nấu cháo
Lưu ý:
- Thận trọng thai kỳ nếu dùng liều thuốc; không thay thế điều trị phù.</t>
  </si>
  <si>
    <t>VỊ THUỐC: Muồng trâu – đắng, mát; quy kinh Đại tràng, Can
ID: VT_ND_104
Chủ dụng: Thanh nhiệt, nhuận tràng, giải độc
Chỉ định &amp; Lâm sàng: Táo bón, bệnh ngoài da theo kinh nghiệm
Pháp trị: Thanh nhiệt, nhuận tràng, giải độc
Bào chế &amp; Cách dùng:
- Lá dùng sắc hoặc ngoài da
Lưu ý:
- Có thể gây tiêu chảy; thận trọng bệnh đường ruột.</t>
  </si>
  <si>
    <t>VỊ THUỐC: Vừng đen – ngọt, bình; quy kinh Can, Thận, Đại tràng
ID: VT_ND_105
Chủ dụng: Bổ can thận, ích tinh huyết, nhuận tràng
Chỉ định &amp; Lâm sàng: Táo bón, tóc khô, huyết hư can thận theo thể
Pháp trị: Bổ can thận, ích tinh huyết, nhuận tràng
Bào chế &amp; Cách dùng:
- Có thể rang chín, nghiền hoặc dùng thực phẩm
Lưu ý:
- Thận trọng tiêu chảy; người dị ứng vừng không dùng.</t>
  </si>
  <si>
    <t>VỊ THUỐC: Chè dây – ngọt, đắng, mát; quy kinh Can, Vị
ID: VT_ND_106
Chủ dụng: Thanh nhiệt, hòa vị, giải độc
Chỉ định &amp; Lâm sàng: Đau thượng vị, ợ chua, viêm dạ dày theo thể
Pháp trị: Thanh nhiệt, hòa vị, giải độc
Bào chế &amp; Cách dùng:
- Thường hãm trà hoặc sắc
Lưu ý:
- Không thay thế điều trị loét dạ dày/H. pylori khi có chỉ định.</t>
  </si>
  <si>
    <t>VỊ THUỐC: Dạ cẩm – đắng, ngọt, bình; quy kinh Can, Vị
ID: VT_ND_107
Chủ dụng: Thanh nhiệt giải độc, giảm đau, hòa vị
Chỉ định &amp; Lâm sàng: Đau thượng vị, ợ chua, viêm loét theo thể
Pháp trị: Thanh nhiệt giải độc, giảm đau, hòa vị
Bào chế &amp; Cách dùng:
- Sắc hoặc chế cao
Lưu ý:
- Không thay thế điều trị nguyên nhân; cần thận trọng khi có xuất huyết tiêu hóa.</t>
  </si>
  <si>
    <t>VỊ THUỐC: Lá khôi – đắng, hơi chát, mát; quy kinh Can, Vị
ID: VT_ND_108
Chủ dụng: Thanh nhiệt, giảm đau, giải độc, hòa vị
Chỉ định &amp; Lâm sàng: Đau thượng vị, ợ chua, viêm dạ dày theo YHCT
Pháp trị: Thanh nhiệt, giảm đau, giải độc, hòa vị
Bào chế &amp; Cách dùng:
- Sắc uống
Lưu ý:
- Không thay thế điều trị H. pylori/loét; dữ liệu lâm sàng còn hạn chế.</t>
  </si>
  <si>
    <t>VỊ THUỐC: Sim – chát, ngọt, bình; quy kinh Phế, Vị, Đại tràng
ID: VT_ND_109
Chủ dụng: Thu liễm, chỉ huyết, cố sáp
Chỉ định &amp; Lâm sàng: Tiêu chảy, lỵ, xuất huyết nhẹ theo thể
Pháp trị: Thu liễm, chỉ huyết, cố sáp
Bào chế &amp; Cách dùng:
- Quả/lá dùng sắc
Lưu ý:
- Thận trọng táo bón.</t>
  </si>
  <si>
    <t>VỊ THUỐC: Kim anh – chua, sáp, bình; quy kinh Thận, Bàng quang, Đại tràng
ID: VT_ND_110
Chủ dụng: Cố tinh, sáp niệu, chỉ tả
Chỉ định &amp; Lâm sàng: Di tinh, tiểu nhiều, tiêu chảy mạn do hư
Pháp trị: Cố tinh, sáp niệu, chỉ tả
Bào chế &amp; Cách dùng:
- Dùng quả, bỏ gai/hạt theo cách chế biến; sắc
Lưu ý:
- Không dùng khi thấp nhiệt thực chứng.</t>
  </si>
  <si>
    <t>VỊ THUỐC: Ô mai – toan, sáp, bình; quy kinh Can, Tỳ, Phế, Đại tràng
ID: VT_ND_111
Chủ dụng: Liễm phế, sáp trường, sinh tân, an hồi
Chỉ định &amp; Lâm sàng: Ho kéo dài, tiêu chảy mạn, khát do tân dịch hư
Pháp trị: Liễm phế, sáp trường, sinh tân, an hồi
Bào chế &amp; Cách dùng:
- Ô mai chế biến từ quả mơ; sắc hoặc dùng trong phương
Lưu ý:
- Thận trọng khi tà thực chưa giải.</t>
  </si>
  <si>
    <t>VỊ THUỐC: Củ gai – ngọt, hàn; quy kinh Tâm, Can, Bàng quang
ID: VT_ND_112
Chủ dụng: Thanh nhiệt, lương huyết, an thai, lợi niệu
Chỉ định &amp; Lâm sàng: Thai động do nhiệt/huyết nhiệt theo YHCT; tiểu buốt, phù
Pháp trị: Thanh nhiệt, lương huyết, an thai, lợi niệu
Bào chế &amp; Cách dùng:
- Rễ sắc uống; dùng trong thai kỳ cần thầy thuốc chỉ định
Lưu ý:
- Thai kỳ không tự dùng; xác định nguyên nhân đau bụng/chảy máu trước.</t>
  </si>
  <si>
    <t>VỊ THUỐC: Hà thủ ô đỏ – đắng, ngọt, sáp, hơi ấm; quy kinh Can, Thận
ID: VT_ND_113
Chủ dụng: Bổ can thận, ích tinh huyết, nhuận tràng; chế dùng bổ
Chỉ định &amp; Lâm sàng: Tóc bạc sớm, lưng gối mỏi, huyết hư theo thể
Pháp trị: Bổ can thận, ích tinh huyết, nhuận tràng; chế dùng bổ
Bào chế &amp; Cách dùng:
- Phải chế Hà thủ ô đúng quy trình trước khi dùng bổ
Lưu ý:
- Có nguy cơ độc gan; tuyệt đối không tự dùng kéo dài, theo dõi khi có triệu chứng gan.</t>
  </si>
  <si>
    <t>VỊ THUỐC: Tang thầm – ngọt, chua, hàn; quy kinh Can, Thận
ID: VT_ND_114
Chủ dụng: Bổ can thận, dưỡng huyết, sinh tân, nhuận tràng
Chỉ định &amp; Lâm sàng: Chóng mặt, tóc bạc, táo bón do âm huyết hư
Pháp trị: Bổ can thận, dưỡng huyết, sinh tân, nhuận tràng
Bào chế &amp; Cách dùng:
- Dùng quả tươi/khô, sắc hoặc ăn
Lưu ý:
- Thận trọng tiêu chảy, tỳ vị hư hàn.</t>
  </si>
  <si>
    <t>VỊ THUỐC: Thiên môn đông – cam, khổ, đại hàn; quy kinh Phế, Thận
ID: VT_ND_115
Chủ dụng: Dưỡng âm, thanh phế, sinh tân, nhuận táo
Chỉ định &amp; Lâm sàng: Ho khan, khô họng, âm hư phế nhiệt, táo bón
Pháp trị: Dưỡng âm, thanh phế, sinh tân, nhuận táo
Bào chế &amp; Cách dùng:
- Sơ chế bỏ lõi, sắc hoặc chế hoàn
Lưu ý:
- Thận trọng tỳ vị hư hàn, tiêu chảy.</t>
  </si>
  <si>
    <t>VỊ THUỐC: Ba kích – cam, cay, ấm; quy kinh Can, Thận
ID: VT_ND_116
Chủ dụng: Bổ thận dương, cường gân cốt, khu phong thấp
Chỉ định &amp; Lâm sàng: Đau lưng gối, liệt dương do thận dương hư, phong thấp
Pháp trị: Bổ thận dương, cường gân cốt, khu phong thấp
Bào chế &amp; Cách dùng:
- Bỏ lõi, thái phiến; chưng/sao tùy phương
Lưu ý:
- Thận trọng âm hư hỏa vượng; không tự dùng liều cao.</t>
  </si>
  <si>
    <t>VỊ THUỐC: Bách bệnh – đắng, tính ấm; quy kinh Can, Thận
ID: VT_ND_117
Chủ dụng: Bổ thận dương, cường gân cốt, trừ phong thấp theo YHCT
Chỉ định &amp; Lâm sàng: Đau lưng gối, mệt mỏi, phong thấp theo thể
Pháp trị: Bổ thận dương, cường gân cốt, trừ phong thấp theo YHCT
Bào chế &amp; Cách dùng:
- Rễ thái lát, sắc hoặc chế biến
Lưu ý:
- Dữ liệu lâm sàng hạn chế; thận trọng bệnh gan/thận và thai kỳ.</t>
  </si>
  <si>
    <t>VỊ THUỐC: Cẩu tích – đắng, cam, ôn; quy kinh Can, Thận
ID: VT_ND_118
Chủ dụng: Bổ can thận, mạnh gân xương, trừ phong thấp
Chỉ định &amp; Lâm sàng: Đau lưng gối, tê mỏi, phong thấp
Pháp trị: Bổ can thận, mạnh gân xương, trừ phong thấp
Bào chế &amp; Cách dùng:
- Bỏ lông, thái phiến, sao/chế rồi sắc
Lưu ý:
- Thận trọng âm hư nhiệt.</t>
  </si>
  <si>
    <t>VỊ THUỐC: Dây tơ hồng – cam, ôn; quy kinh Can, Thận
ID: VT_ND_119
Chủ dụng: Bổ can thận, cố tinh, an thai theo thể
Chỉ định &amp; Lâm sàng: Di tinh, đau lưng, thai động do hư theo YHCT
Pháp trị: Bổ can thận, cố tinh, an thai theo thể
Bào chế &amp; Cách dùng:
- Sắc uống; cần đúng loài
Lưu ý:
- Thai kỳ phải có chỉ định chuyên môn.</t>
  </si>
  <si>
    <t>VỊ THUỐC: Quảng vương bất lưu hành – đắng, bình; quy kinh Can, Tâm
ID: VT_ND_120
Chủ dụng: Hoạt huyết thông kinh, lợi sữa, tiêu thũng
Chỉ định &amp; Lâm sàng: Kinh bế, sản hậu ít sữa, đau do huyết ứ
Pháp trị: Hoạt huyết thông kinh, lợi sữa, tiêu thũng
Bào chế &amp; Cách dùng:
- Sắc uống
Lưu ý:
- Không tự dùng khi mang thai; thận trọng chảy máu.</t>
  </si>
  <si>
    <t>VỊ THUỐC: Đinh lăng – ngọt, hơi đắng, bình; quy kinh Phế, Tỳ, Thận
ID: VT_ND_121
Chủ dụng: Bổ khí, thông huyết mạch, lợi sữa, cường gân cốt theo YHCT
Chỉ định &amp; Lâm sàng: Mệt mỏi, ăn kém, đau nhức, ít sữa theo thể
Pháp trị: Bổ khí, thông huyết mạch, lợi sữa, cường gân cốt theo YHCT
Bào chế &amp; Cách dùng:
- Rễ dùng phơi/sao rồi sắc; lá dùng thực phẩm
Lưu ý:
- Không tự dùng liều cao kéo dài; dữ liệu định liều còn hạn chế.</t>
  </si>
  <si>
    <t>VỊ THUỐC: Hoài sơn – cam, bình; quy kinh Tỳ, Phế, Thận
ID: VT_ND_122
Chủ dụng: Bổ tỳ, ích phế, bổ thận, cố tinh, sinh tân
Chỉ định &amp; Lâm sàng: Ăn kém, tiêu chảy mạn, ho hư, di tinh theo thể
Pháp trị: Bổ tỳ, ích phế, bổ thận, cố tinh, sinh tân
Bào chế &amp; Cách dùng:
- Sao Hoài sơn để tăng kiện tỳ; sắc/nấu cháo
Lưu ý:
- Thận trọng thấp trệ đầy bụng.</t>
  </si>
  <si>
    <t>VỊ THUỐC: Lá móng – đắng, hơi ấm; quy kinh Can
ID: VT_ND_123
Chủ dụng: Thanh nhiệt, sát trùng, nhuộm tóc và dùng ngoài
Chỉ định &amp; Lâm sàng: Một số bệnh ngoài da, nấm/ngứa dùng ngoài theo dân gian
Pháp trị: Thanh nhiệt, sát trùng, nhuộm tóc và dùng ngoài
Bào chế &amp; Cách dùng:
- Chủ yếu dùng ngoài
Lưu ý:
- Không uống tùy tiện; có thể gây dị ứng da.</t>
  </si>
  <si>
    <t>VỊ THUỐC: Long não – cay, đắng, thơm, ấm; có độc tính; quy kinh Tâm, Tỳ
ID: VT_ND_124
Chủ dụng: Khai khiếu, thông khiếu, sát trùng, chỉ thống dùng ngoài
Chỉ định &amp; Lâm sàng: Đau nhức, ngứa, nghẹt mũi; chủ yếu dùng ngoài
Pháp trị: Khai khiếu, thông khiếu, sát trùng, chỉ thống dùng ngoài
Bào chế &amp; Cách dùng:
- Dùng ngoài ở nồng độ phù hợp; không tự uống
Lưu ý:
- ĐỘC khi uống; có thể gây co giật và tổn thương gan, tránh trẻ nhỏ.</t>
  </si>
  <si>
    <t>VỊ THUỐC: Mù u – đắng, chát, ấm; quy kinh Can, Thận
ID: VT_ND_125
Chủ dụng: Hoạt huyết, tiêu thũng, sát khuẩn dùng ngoài
Chỉ định &amp; Lâm sàng: Đau nhức, vết thương/bệnh da theo kinh nghiệm
Pháp trị: Hoạt huyết, tiêu thũng, sát khuẩn dùng ngoài
Bào chế &amp; Cách dùng:
- Dầu mù u chủ yếu dùng ngoài
Lưu ý:
- Có thể kích ứng da; thử trên vùng nhỏ trước.</t>
  </si>
  <si>
    <t>VỊ THUỐC: Cỏ cứt lợn – đắng, cay, mát; quy kinh Phế
ID: VT_ND_126
Chủ dụng: Thanh nhiệt, giải độc, thông khiếu, tiêu viêm
Chỉ định &amp; Lâm sàng: Viêm mũi xoang, nghẹt mũi, bệnh ngoài da theo kinh nghiệm
Pháp trị: Thanh nhiệt, giải độc, thông khiếu, tiêu viêm
Bào chế &amp; Cách dùng:
- Lá/hoa dùng tươi, sắc hoặc chế dùng ngoài
Lưu ý:
- Không tự nhỏ dịch cây chưa xử lý vào mắt; cần vệ sinh và định danh đúng.</t>
  </si>
  <si>
    <t>VỊ THUỐC: Binh lang – cay, đắng, ấm; quy kinh Vị, Đại tràng
ID: VT_ND_127
Chủ dụng: Sát trùng, hành khí, tiêu tích, lợi thủy
Chỉ định &amp; Lâm sàng: Ký sinh trùng đường ruột, đầy trướng, tích trệ theo YHCT
Pháp trị: Sát trùng, hành khí, tiêu tích, lợi thủy
Bào chế &amp; Cách dùng:
- Hạt cau chế biến/sắc theo phương
Lưu ý:
- Không tự dùng kéo dài; arecoline có độc tính và nguy cơ lệ thuộc khi sử dụng cau thường xuyên.</t>
  </si>
  <si>
    <t>VỊ THUỐC: Hạt bí ngô – cam, bình; quy kinh Vị, Đại tràng
ID: VT_ND_128
Chủ dụng: Sát trùng, trừ giun sán
Chỉ định &amp; Lâm sàng: Nhiễm giun sán theo kinh nghiệm dân gian
Pháp trị: Sát trùng, trừ giun sán
Bào chế &amp; Cách dùng:
- Dùng nhân hạt đã bóc vỏ; có thể phối thuốc tẩy giun chuẩn
Lưu ý:
- Không thay thế chẩn đoán và thuốc chống ký sinh trùng khi cần.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</si>
</sst>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4"/>
      <color theme="1"/>
      <name val="Times New Roman"/>
      <family val="1"/>
    </font>
    <font>
      <b/>
      <sz val="11"/>
      <color theme="1"/>
      <name val="Times New Roman"/>
      <family val="1"/>
    </font>
    <font>
      <sz val="11"/>
      <color theme="1"/>
      <name val="Calibri"/>
      <family val="2"/>
      <charset val="163"/>
      <scheme val="minor"/>
    </font>
    <font>
      <sz val="11"/>
      <color theme="1"/>
      <name val="Times New Roman"/>
      <family val="1"/>
    </font>
    <font>
      <sz val="11"/>
      <color rgb="FFFF0000"/>
      <name val="Times New Roman"/>
      <family val="1"/>
    </font>
    <font>
      <sz val="12"/>
      <color rgb="FFFF0000"/>
      <name val="Times New Roman"/>
      <family val="1"/>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sz val="12"/>
      <name val="Times New Roman"/>
      <family val="1"/>
    </font>
    <font>
      <b/>
      <sz val="11"/>
      <name val="Calibri"/>
    </font>
    <font>
      <b/>
      <sz val="12"/>
      <color rgb="FF008000"/>
      <name val="Arial"/>
    </font>
    <font>
      <sz val="12"/>
      <color rgb="FF008000"/>
      <name val="Arial"/>
    </font>
    <font>
      <b/>
      <sz val="16"/>
      <color theme="1"/>
      <name val="Calibri"/>
      <family val="2"/>
      <charset val="163"/>
    </font>
    <font>
      <i/>
      <sz val="10"/>
      <color theme="1"/>
      <name val="Calibri"/>
      <family val="2"/>
      <charset val="163"/>
    </font>
    <font>
      <b/>
      <sz val="11"/>
      <color theme="1"/>
      <name val="Calibri"/>
      <family val="2"/>
      <charset val="163"/>
    </font>
    <font>
      <sz val="12.5"/>
      <color theme="1"/>
      <name val="Arial"/>
      <family val="2"/>
      <charset val="163"/>
    </font>
    <font>
      <b/>
      <sz val="14"/>
      <color rgb="FFFF0000"/>
      <name val="Arial"/>
      <family val="2"/>
      <charset val="163"/>
    </font>
    <font>
      <sz val="14"/>
      <color theme="1"/>
      <name val="Times New Roman"/>
      <family val="1"/>
      <charset val="163"/>
    </font>
    <font>
      <sz val="11"/>
      <color theme="1"/>
      <name val="Times New Roman"/>
      <family val="1"/>
      <charset val="163"/>
    </font>
    <font>
      <sz val="12"/>
      <color theme="1"/>
      <name val="Times New Roman"/>
      <family val="1"/>
      <charset val="163"/>
    </font>
    <font>
      <b/>
      <sz val="11"/>
      <color theme="1"/>
      <name val="Times New Roman"/>
      <family val="1"/>
      <charset val="163"/>
    </font>
    <font>
      <b/>
      <sz val="13"/>
      <color rgb="FFFFFFFF"/>
      <name val="Times New Roman"/>
      <family val="1"/>
      <charset val="163"/>
    </font>
    <font>
      <b/>
      <sz val="12"/>
      <color theme="1"/>
      <name val="Times New Roman"/>
      <family val="1"/>
      <charset val="163"/>
    </font>
    <font>
      <sz val="12"/>
      <color rgb="FF212529"/>
      <name val="Times New Roman"/>
      <family val="1"/>
      <charset val="163"/>
    </font>
    <font>
      <i/>
      <sz val="12"/>
      <color theme="1"/>
      <name val="Times New Roman"/>
      <family val="1"/>
      <charset val="163"/>
    </font>
    <font>
      <b/>
      <sz val="12.5"/>
      <color rgb="FF008000"/>
      <name val="Times New Roman"/>
      <family val="1"/>
      <charset val="163"/>
    </font>
    <font>
      <sz val="12"/>
      <color rgb="FFFF0000"/>
      <name val="Times New Roman"/>
      <family val="1"/>
      <charset val="163"/>
    </font>
    <font>
      <i/>
      <sz val="12"/>
      <color rgb="FFFF0000"/>
      <name val="Times New Roman"/>
      <family val="1"/>
      <charset val="163"/>
    </font>
    <font>
      <sz val="12"/>
      <name val="Times New Roman"/>
      <family val="1"/>
      <charset val="163"/>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D9EAD3"/>
      </patternFill>
    </fill>
    <fill>
      <patternFill patternType="solid">
        <fgColor rgb="FFE2F0D9"/>
      </patternFill>
    </fill>
    <fill>
      <patternFill patternType="solid">
        <fgColor rgb="FF70AD47"/>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cellStyleXfs>
  <cellXfs count="140">
    <xf numFmtId="0" fontId="0" fillId="0" borderId="0" xfId="0"/>
    <xf numFmtId="0" fontId="1" fillId="2" borderId="0" xfId="0" applyFont="1" applyFill="1" applyAlignment="1">
      <alignment vertical="top" wrapText="1"/>
    </xf>
    <xf numFmtId="0" fontId="1" fillId="2" borderId="0" xfId="0" applyFont="1" applyFill="1" applyAlignment="1">
      <alignment vertical="top"/>
    </xf>
    <xf numFmtId="0" fontId="2" fillId="2" borderId="0" xfId="0" applyFont="1" applyFill="1"/>
    <xf numFmtId="0" fontId="2" fillId="2" borderId="0" xfId="0" applyFont="1" applyFill="1" applyAlignment="1">
      <alignment vertical="center" wrapText="1"/>
    </xf>
    <xf numFmtId="0" fontId="2" fillId="2" borderId="1" xfId="1"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center" wrapText="1"/>
    </xf>
    <xf numFmtId="0" fontId="0" fillId="2" borderId="0" xfId="0" applyFill="1"/>
    <xf numFmtId="49" fontId="2" fillId="2" borderId="1" xfId="1"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4" fillId="2" borderId="1" xfId="0" applyFont="1" applyFill="1" applyBorder="1" applyAlignment="1">
      <alignment vertical="center" wrapText="1"/>
    </xf>
    <xf numFmtId="49" fontId="0" fillId="2" borderId="0" xfId="0" applyNumberFormat="1" applyFill="1" applyAlignment="1">
      <alignment vertical="top"/>
    </xf>
    <xf numFmtId="0" fontId="4" fillId="2" borderId="1" xfId="0" applyFont="1" applyFill="1" applyBorder="1" applyAlignment="1">
      <alignment vertical="top" wrapText="1"/>
    </xf>
    <xf numFmtId="0" fontId="2" fillId="2" borderId="1" xfId="0" applyFont="1" applyFill="1" applyBorder="1" applyAlignment="1">
      <alignment horizontal="left" vertical="top" wrapText="1"/>
    </xf>
    <xf numFmtId="49" fontId="4" fillId="2" borderId="1" xfId="0" applyNumberFormat="1" applyFont="1" applyFill="1" applyBorder="1" applyAlignment="1">
      <alignment horizontal="center" vertical="top" wrapText="1"/>
    </xf>
    <xf numFmtId="0" fontId="4" fillId="2" borderId="1" xfId="1" applyFont="1" applyFill="1" applyBorder="1" applyAlignment="1">
      <alignment vertical="center"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1" applyFont="1" applyFill="1" applyBorder="1" applyAlignment="1">
      <alignment vertical="top" wrapText="1"/>
    </xf>
    <xf numFmtId="0" fontId="4" fillId="0" borderId="1" xfId="1" applyFont="1" applyBorder="1" applyAlignment="1">
      <alignment vertical="top" wrapText="1"/>
    </xf>
    <xf numFmtId="0" fontId="5" fillId="0" borderId="1" xfId="0" applyFont="1" applyBorder="1" applyAlignment="1">
      <alignment horizontal="left" vertical="top" wrapText="1"/>
    </xf>
    <xf numFmtId="0" fontId="5" fillId="2" borderId="1" xfId="0" applyFont="1" applyFill="1" applyBorder="1" applyAlignment="1">
      <alignment vertical="top" wrapText="1"/>
    </xf>
    <xf numFmtId="0" fontId="5" fillId="2" borderId="1" xfId="0" applyFont="1" applyFill="1" applyBorder="1" applyAlignment="1">
      <alignment vertical="center" wrapText="1"/>
    </xf>
    <xf numFmtId="0" fontId="4" fillId="2" borderId="1" xfId="1" applyFont="1" applyFill="1" applyBorder="1" applyAlignment="1">
      <alignment horizontal="center" vertical="top" wrapText="1"/>
    </xf>
    <xf numFmtId="0" fontId="4" fillId="2" borderId="1" xfId="0" applyFont="1" applyFill="1" applyBorder="1" applyAlignment="1">
      <alignment horizontal="justify" vertical="center" wrapText="1"/>
    </xf>
    <xf numFmtId="0" fontId="4" fillId="2" borderId="1" xfId="0" applyFont="1" applyFill="1" applyBorder="1" applyAlignment="1">
      <alignment horizontal="left" vertical="center" wrapText="1"/>
    </xf>
    <xf numFmtId="0" fontId="0" fillId="2" borderId="1" xfId="0" applyFill="1" applyBorder="1"/>
    <xf numFmtId="0" fontId="4" fillId="3" borderId="1" xfId="0" applyFont="1" applyFill="1" applyBorder="1" applyAlignment="1">
      <alignment horizontal="left" vertical="top" wrapText="1"/>
    </xf>
    <xf numFmtId="0" fontId="4"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4" fillId="2" borderId="1" xfId="0" quotePrefix="1" applyFont="1" applyFill="1" applyBorder="1" applyAlignment="1">
      <alignment horizontal="left" vertical="center" wrapText="1"/>
    </xf>
    <xf numFmtId="0" fontId="4" fillId="3" borderId="1" xfId="1" applyFont="1" applyFill="1" applyBorder="1" applyAlignment="1">
      <alignment vertical="top" wrapText="1"/>
    </xf>
    <xf numFmtId="0" fontId="5" fillId="2" borderId="1" xfId="0" applyFont="1" applyFill="1" applyBorder="1" applyAlignment="1">
      <alignment horizontal="left" vertical="top" wrapText="1"/>
    </xf>
    <xf numFmtId="0" fontId="2" fillId="2" borderId="1" xfId="0" applyFont="1" applyFill="1" applyBorder="1" applyAlignment="1">
      <alignment horizontal="justify" vertical="top" wrapText="1"/>
    </xf>
    <xf numFmtId="0" fontId="4" fillId="2" borderId="1" xfId="1" applyFont="1" applyFill="1" applyBorder="1" applyAlignment="1">
      <alignment horizontal="left" vertical="top" wrapText="1"/>
    </xf>
    <xf numFmtId="0" fontId="4" fillId="2" borderId="1" xfId="0" quotePrefix="1" applyFont="1" applyFill="1" applyBorder="1" applyAlignment="1">
      <alignment horizontal="left"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7" fillId="0" borderId="1" xfId="0" applyFont="1" applyBorder="1" applyAlignment="1">
      <alignment horizontal="justify" vertical="top" wrapText="1"/>
    </xf>
    <xf numFmtId="0" fontId="4" fillId="2" borderId="0" xfId="0" applyFont="1" applyFill="1" applyAlignment="1">
      <alignment vertical="center" wrapText="1"/>
    </xf>
    <xf numFmtId="0" fontId="4" fillId="2" borderId="0" xfId="0" applyFont="1" applyFill="1"/>
    <xf numFmtId="0" fontId="2" fillId="2" borderId="2" xfId="0" applyFont="1" applyFill="1" applyBorder="1" applyAlignment="1">
      <alignment vertical="top"/>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center" wrapText="1"/>
    </xf>
    <xf numFmtId="0" fontId="4" fillId="2" borderId="1" xfId="0" applyFont="1" applyFill="1" applyBorder="1"/>
    <xf numFmtId="0" fontId="10" fillId="4"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7" fillId="0" borderId="1" xfId="0" applyFont="1" applyBorder="1" applyAlignment="1">
      <alignment vertical="center" wrapText="1"/>
    </xf>
    <xf numFmtId="0" fontId="7" fillId="0" borderId="1" xfId="1" applyFont="1" applyBorder="1" applyAlignment="1">
      <alignment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1" applyFont="1" applyBorder="1" applyAlignment="1">
      <alignment vertical="center" wrapText="1"/>
    </xf>
    <xf numFmtId="0" fontId="6" fillId="0" borderId="1" xfId="0" applyFont="1" applyBorder="1" applyAlignment="1">
      <alignment horizontal="justify" vertical="center" wrapText="1"/>
    </xf>
    <xf numFmtId="0" fontId="7" fillId="0" borderId="1" xfId="0" applyFont="1" applyBorder="1" applyAlignment="1">
      <alignment vertical="center"/>
    </xf>
    <xf numFmtId="0" fontId="11" fillId="0" borderId="1" xfId="0" quotePrefix="1" applyFont="1" applyBorder="1" applyAlignment="1">
      <alignment vertical="center" wrapText="1"/>
    </xf>
    <xf numFmtId="0" fontId="6" fillId="0" borderId="1" xfId="0" quotePrefix="1" applyFont="1" applyBorder="1" applyAlignment="1">
      <alignment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12" fillId="6" borderId="0" xfId="0" applyFont="1" applyFill="1" applyAlignment="1">
      <alignment vertical="top" wrapText="1"/>
    </xf>
    <xf numFmtId="0" fontId="0" fillId="0" borderId="0" xfId="0" applyAlignment="1">
      <alignment vertical="top" wrapText="1"/>
    </xf>
    <xf numFmtId="0" fontId="12" fillId="0" borderId="0" xfId="0" applyFont="1"/>
    <xf numFmtId="0" fontId="13" fillId="0" borderId="0" xfId="0" applyFont="1"/>
    <xf numFmtId="0" fontId="14" fillId="7" borderId="0" xfId="0" applyFont="1" applyFill="1" applyAlignment="1">
      <alignment wrapText="1"/>
    </xf>
    <xf numFmtId="0" fontId="0" fillId="2" borderId="1" xfId="0" applyFill="1" applyBorder="1" applyAlignment="1">
      <alignment horizontal="left" vertical="center" wrapText="1"/>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9" fillId="2" borderId="1" xfId="0" applyFont="1" applyFill="1" applyBorder="1" applyAlignment="1">
      <alignment horizontal="left" vertical="center" wrapText="1"/>
    </xf>
    <xf numFmtId="0" fontId="21" fillId="2" borderId="0" xfId="0" applyFont="1" applyFill="1" applyAlignment="1">
      <alignment horizontal="center"/>
    </xf>
    <xf numFmtId="0" fontId="21" fillId="2" borderId="0" xfId="0" applyFont="1" applyFill="1"/>
    <xf numFmtId="0" fontId="22" fillId="2" borderId="0" xfId="0" applyFont="1" applyFill="1"/>
    <xf numFmtId="0" fontId="21" fillId="2" borderId="0" xfId="0" applyFont="1" applyFill="1" applyAlignment="1">
      <alignment horizontal="center" vertical="top" wrapText="1"/>
    </xf>
    <xf numFmtId="0" fontId="22" fillId="2" borderId="0" xfId="0" applyFont="1" applyFill="1" applyAlignment="1">
      <alignment horizontal="center"/>
    </xf>
    <xf numFmtId="0" fontId="24" fillId="8" borderId="1" xfId="0" applyFont="1" applyFill="1" applyBorder="1" applyAlignment="1">
      <alignment horizontal="center"/>
    </xf>
    <xf numFmtId="0" fontId="22" fillId="2" borderId="1" xfId="0" applyFont="1" applyFill="1" applyBorder="1"/>
    <xf numFmtId="0" fontId="21" fillId="5" borderId="1" xfId="0" applyFont="1" applyFill="1" applyBorder="1" applyAlignment="1">
      <alignment horizontal="center" vertical="top" wrapText="1"/>
    </xf>
    <xf numFmtId="49" fontId="21" fillId="5" borderId="1" xfId="0" applyNumberFormat="1" applyFont="1" applyFill="1" applyBorder="1" applyAlignment="1">
      <alignment vertical="top" wrapText="1"/>
    </xf>
    <xf numFmtId="49" fontId="21" fillId="5" borderId="1" xfId="0" applyNumberFormat="1" applyFont="1" applyFill="1" applyBorder="1" applyAlignment="1">
      <alignment horizontal="center" vertical="top" wrapText="1"/>
    </xf>
    <xf numFmtId="0" fontId="22" fillId="0" borderId="1" xfId="0" applyFont="1" applyBorder="1" applyAlignment="1">
      <alignment horizontal="center" vertical="top" wrapText="1"/>
    </xf>
    <xf numFmtId="0" fontId="25" fillId="0" borderId="1" xfId="0" applyFont="1" applyBorder="1" applyAlignment="1">
      <alignment vertical="top" wrapText="1"/>
    </xf>
    <xf numFmtId="0" fontId="25" fillId="0" borderId="1" xfId="0" applyFont="1" applyBorder="1" applyAlignment="1">
      <alignment horizontal="center" vertical="top"/>
    </xf>
    <xf numFmtId="0" fontId="25" fillId="0" borderId="1" xfId="0" applyFont="1" applyBorder="1" applyAlignment="1">
      <alignment horizontal="left" vertical="top" wrapText="1"/>
    </xf>
    <xf numFmtId="0" fontId="26" fillId="0" borderId="1" xfId="0" applyFont="1" applyBorder="1" applyAlignment="1">
      <alignment horizontal="center"/>
    </xf>
    <xf numFmtId="0" fontId="22" fillId="0" borderId="5" xfId="0" applyFont="1" applyBorder="1" applyAlignment="1">
      <alignment vertical="top" wrapText="1"/>
    </xf>
    <xf numFmtId="0" fontId="22" fillId="2" borderId="1" xfId="0" applyFont="1" applyFill="1" applyBorder="1" applyAlignment="1">
      <alignment horizontal="center" vertical="top" wrapText="1"/>
    </xf>
    <xf numFmtId="0" fontId="27" fillId="2"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7" fillId="2" borderId="6" xfId="0" applyFont="1" applyFill="1" applyBorder="1" applyAlignment="1">
      <alignment horizontal="left" vertical="top"/>
    </xf>
    <xf numFmtId="0" fontId="21" fillId="2" borderId="1" xfId="0" applyFont="1" applyFill="1" applyBorder="1" applyAlignment="1">
      <alignment horizontal="left" vertical="top" wrapText="1"/>
    </xf>
    <xf numFmtId="0" fontId="28" fillId="7" borderId="1" xfId="0" applyFont="1" applyFill="1" applyBorder="1" applyAlignment="1">
      <alignment horizontal="center" vertical="center" wrapText="1"/>
    </xf>
    <xf numFmtId="0" fontId="28" fillId="7" borderId="5" xfId="0" applyFont="1" applyFill="1" applyBorder="1" applyAlignment="1">
      <alignment vertical="center" wrapText="1"/>
    </xf>
    <xf numFmtId="0" fontId="28" fillId="7" borderId="6" xfId="0" applyFont="1" applyFill="1" applyBorder="1" applyAlignment="1">
      <alignment vertical="center" wrapText="1"/>
    </xf>
    <xf numFmtId="0" fontId="28" fillId="7" borderId="1" xfId="0" applyFont="1" applyFill="1" applyBorder="1" applyAlignment="1">
      <alignment vertical="center" wrapText="1"/>
    </xf>
    <xf numFmtId="0" fontId="25" fillId="2" borderId="1" xfId="0" applyFont="1" applyFill="1" applyBorder="1" applyAlignment="1">
      <alignment horizontal="center" vertical="top"/>
    </xf>
    <xf numFmtId="0" fontId="25" fillId="2" borderId="1" xfId="0" applyFont="1" applyFill="1" applyBorder="1" applyAlignment="1">
      <alignment vertical="top"/>
    </xf>
    <xf numFmtId="0" fontId="29" fillId="2" borderId="1" xfId="0" applyFont="1" applyFill="1" applyBorder="1"/>
    <xf numFmtId="0" fontId="25" fillId="0" borderId="1" xfId="0" applyFont="1" applyBorder="1" applyAlignment="1">
      <alignment vertical="top"/>
    </xf>
    <xf numFmtId="0" fontId="25" fillId="2" borderId="1" xfId="0" applyFont="1" applyFill="1" applyBorder="1" applyAlignment="1">
      <alignment vertical="top" wrapText="1"/>
    </xf>
    <xf numFmtId="0" fontId="25" fillId="2" borderId="1" xfId="0" applyFont="1" applyFill="1" applyBorder="1" applyAlignment="1">
      <alignment horizontal="left" vertical="top" wrapText="1"/>
    </xf>
    <xf numFmtId="0" fontId="29" fillId="2" borderId="1" xfId="0" applyFont="1" applyFill="1" applyBorder="1" applyAlignment="1">
      <alignment horizontal="center" vertical="top" wrapText="1"/>
    </xf>
    <xf numFmtId="0" fontId="30" fillId="2" borderId="1" xfId="0" applyFont="1" applyFill="1" applyBorder="1" applyAlignment="1">
      <alignment horizontal="left" vertical="top" wrapText="1"/>
    </xf>
    <xf numFmtId="0" fontId="22" fillId="0" borderId="1" xfId="0" applyFont="1" applyBorder="1" applyAlignment="1">
      <alignment horizontal="left" vertical="top" wrapText="1"/>
    </xf>
    <xf numFmtId="0" fontId="30" fillId="2" borderId="6" xfId="0" applyFont="1" applyFill="1" applyBorder="1" applyAlignment="1">
      <alignment horizontal="left" vertical="top"/>
    </xf>
    <xf numFmtId="0" fontId="31" fillId="2" borderId="1" xfId="0" applyFont="1" applyFill="1" applyBorder="1" applyAlignment="1">
      <alignment horizontal="center" vertical="top" wrapText="1"/>
    </xf>
    <xf numFmtId="0" fontId="21" fillId="0" borderId="5" xfId="0" applyFont="1" applyBorder="1" applyAlignment="1">
      <alignment vertical="top" wrapText="1"/>
    </xf>
    <xf numFmtId="0" fontId="28" fillId="7" borderId="0" xfId="0" applyFont="1" applyFill="1" applyAlignment="1">
      <alignment vertical="center" wrapText="1"/>
    </xf>
    <xf numFmtId="0" fontId="21" fillId="0" borderId="0" xfId="0" applyFont="1" applyAlignment="1">
      <alignment vertical="top" wrapText="1"/>
    </xf>
    <xf numFmtId="0" fontId="25" fillId="2" borderId="1"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6" fillId="2" borderId="1"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0" xfId="0" applyFont="1" applyFill="1" applyAlignment="1">
      <alignment vertical="top"/>
    </xf>
    <xf numFmtId="0" fontId="4" fillId="2" borderId="0" xfId="0" applyFont="1" applyFill="1"/>
    <xf numFmtId="0" fontId="4" fillId="2" borderId="0" xfId="0" applyFont="1" applyFill="1" applyAlignment="1">
      <alignment vertical="center" wrapText="1"/>
    </xf>
    <xf numFmtId="0" fontId="9" fillId="4" borderId="1" xfId="0" applyFont="1" applyFill="1" applyBorder="1" applyAlignment="1">
      <alignment horizontal="center" vertical="center" wrapText="1"/>
    </xf>
    <xf numFmtId="0" fontId="0" fillId="0" borderId="3" xfId="0" applyBorder="1"/>
    <xf numFmtId="0" fontId="0" fillId="0" borderId="4" xfId="0" applyBorder="1"/>
    <xf numFmtId="0" fontId="9" fillId="4" borderId="1" xfId="0" applyFont="1" applyFill="1" applyBorder="1" applyAlignment="1">
      <alignment vertical="center" wrapText="1"/>
    </xf>
    <xf numFmtId="0" fontId="8"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3" fillId="5" borderId="1" xfId="0" applyFont="1" applyFill="1" applyBorder="1" applyAlignment="1">
      <alignment horizontal="center" vertical="top" wrapText="1"/>
    </xf>
    <xf numFmtId="0" fontId="21" fillId="0" borderId="3" xfId="0" applyFont="1" applyBorder="1" applyAlignment="1">
      <alignment horizontal="center"/>
    </xf>
    <xf numFmtId="0" fontId="21" fillId="0" borderId="4" xfId="0" applyFont="1" applyBorder="1" applyAlignment="1">
      <alignment horizontal="center"/>
    </xf>
    <xf numFmtId="0" fontId="21" fillId="0" borderId="3" xfId="0" applyFont="1" applyBorder="1"/>
    <xf numFmtId="0" fontId="21" fillId="0" borderId="4" xfId="0" applyFont="1" applyBorder="1"/>
    <xf numFmtId="0" fontId="20" fillId="2" borderId="0" xfId="0" applyFont="1" applyFill="1" applyAlignment="1">
      <alignment horizontal="center" vertical="top" wrapText="1"/>
    </xf>
    <xf numFmtId="0" fontId="21" fillId="2" borderId="0" xfId="0" applyFont="1" applyFill="1" applyAlignment="1">
      <alignment horizontal="center"/>
    </xf>
    <xf numFmtId="0" fontId="21" fillId="2" borderId="0" xfId="0" applyFont="1" applyFill="1"/>
    <xf numFmtId="0" fontId="23" fillId="5" borderId="1" xfId="0" applyFont="1" applyFill="1" applyBorder="1" applyAlignment="1">
      <alignment vertical="top" wrapText="1"/>
    </xf>
    <xf numFmtId="0" fontId="23" fillId="2" borderId="0" xfId="0" applyFont="1" applyFill="1" applyAlignment="1">
      <alignment horizontal="center" vertical="top"/>
    </xf>
    <xf numFmtId="0" fontId="15"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16" fillId="2" borderId="1" xfId="0" applyFont="1" applyFill="1" applyBorder="1" applyAlignment="1">
      <alignment horizontal="left" vertical="center" wrapText="1"/>
    </xf>
    <xf numFmtId="0" fontId="22" fillId="2" borderId="1" xfId="0" applyNumberFormat="1" applyFont="1" applyFill="1" applyBorder="1" applyAlignment="1" applyProtection="1">
      <alignment horizontal="center" vertical="top" wrapText="1"/>
    </xf>
  </cellXfs>
  <cellStyles count="2">
    <cellStyle name="Normal" xfId="0" builtinId="0"/>
    <cellStyle name="Normal 2" xfId="1" xr:uid="{00000000-0005-0000-0000-00000100000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pane ySplit="1" topLeftCell="A2" activePane="bottomLeft" state="frozen"/>
      <selection pane="bottomLeft"/>
    </sheetView>
  </sheetViews>
  <sheetFormatPr defaultRowHeight="14.4" x14ac:dyDescent="0.3"/>
  <cols>
    <col min="1" max="1" width="45" customWidth="1"/>
    <col min="2" max="2" width="100" customWidth="1"/>
  </cols>
  <sheetData>
    <row r="1" spans="1:2" x14ac:dyDescent="0.3">
      <c r="A1" s="62" t="s">
        <v>0</v>
      </c>
      <c r="B1" s="62" t="s">
        <v>1</v>
      </c>
    </row>
    <row r="2" spans="1:2" x14ac:dyDescent="0.3">
      <c r="A2" s="63" t="s">
        <v>2</v>
      </c>
      <c r="B2" s="63">
        <v>128</v>
      </c>
    </row>
    <row r="3" spans="1:2" x14ac:dyDescent="0.3">
      <c r="A3" s="63" t="s">
        <v>3</v>
      </c>
      <c r="B3" s="63" t="s">
        <v>4</v>
      </c>
    </row>
    <row r="4" spans="1:2" x14ac:dyDescent="0.3">
      <c r="A4" s="63" t="s">
        <v>5</v>
      </c>
      <c r="B4" s="63" t="s">
        <v>6</v>
      </c>
    </row>
    <row r="5" spans="1:2" x14ac:dyDescent="0.3">
      <c r="A5" s="63" t="s">
        <v>7</v>
      </c>
      <c r="B5" s="63" t="s">
        <v>8</v>
      </c>
    </row>
    <row r="7" spans="1:2" ht="45" customHeight="1" x14ac:dyDescent="0.3">
      <c r="A7" s="64" t="s">
        <v>9</v>
      </c>
      <c r="B7" s="63" t="s">
        <v>10</v>
      </c>
    </row>
    <row r="9" spans="1:2" ht="15.6" x14ac:dyDescent="0.3">
      <c r="A9" s="65" t="s">
        <v>11</v>
      </c>
      <c r="B9" s="66" t="s">
        <v>12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48373"/>
  <sheetViews>
    <sheetView topLeftCell="A49" zoomScale="130" zoomScaleNormal="130" workbookViewId="0">
      <selection sqref="A1:E1"/>
    </sheetView>
  </sheetViews>
  <sheetFormatPr defaultColWidth="8.77734375" defaultRowHeight="14.4" x14ac:dyDescent="0.3"/>
  <cols>
    <col min="1" max="1" width="5.33203125" style="8" customWidth="1"/>
    <col min="2" max="2" width="6.44140625" style="8" customWidth="1"/>
    <col min="3" max="3" width="50.21875" style="8" customWidth="1"/>
    <col min="4" max="4" width="7.33203125" style="8" customWidth="1"/>
    <col min="5" max="5" width="28.21875" style="8" customWidth="1"/>
    <col min="6" max="6" width="27.77734375" style="40" customWidth="1"/>
    <col min="7" max="8" width="8.77734375" style="8" customWidth="1"/>
    <col min="9" max="16384" width="8.77734375" style="8"/>
  </cols>
  <sheetData>
    <row r="1" spans="1:6" s="2" customFormat="1" ht="40.950000000000003" customHeight="1" x14ac:dyDescent="0.3">
      <c r="A1" s="115" t="s">
        <v>13</v>
      </c>
      <c r="B1" s="116"/>
      <c r="C1" s="116"/>
      <c r="D1" s="116"/>
      <c r="E1" s="116"/>
      <c r="F1" s="1"/>
    </row>
    <row r="2" spans="1:6" s="3" customFormat="1" ht="13.95" customHeight="1" x14ac:dyDescent="0.25">
      <c r="A2" s="3" t="s">
        <v>14</v>
      </c>
      <c r="F2" s="4"/>
    </row>
    <row r="3" spans="1:6" ht="55.95" customHeight="1" x14ac:dyDescent="0.3">
      <c r="A3" s="5" t="s">
        <v>15</v>
      </c>
      <c r="B3" s="6" t="s">
        <v>16</v>
      </c>
      <c r="C3" s="6" t="s">
        <v>17</v>
      </c>
      <c r="D3" s="6" t="s">
        <v>18</v>
      </c>
      <c r="E3" s="6" t="s">
        <v>19</v>
      </c>
      <c r="F3" s="7"/>
    </row>
    <row r="4" spans="1:6" s="12" customFormat="1" x14ac:dyDescent="0.3">
      <c r="A4" s="9" t="s">
        <v>20</v>
      </c>
      <c r="B4" s="10" t="s">
        <v>21</v>
      </c>
      <c r="C4" s="10" t="s">
        <v>22</v>
      </c>
      <c r="D4" s="10" t="s">
        <v>23</v>
      </c>
      <c r="E4" s="10" t="s">
        <v>24</v>
      </c>
      <c r="F4" s="11"/>
    </row>
    <row r="5" spans="1:6" x14ac:dyDescent="0.3">
      <c r="A5" s="13"/>
      <c r="B5" s="6"/>
      <c r="C5" s="14" t="s">
        <v>25</v>
      </c>
      <c r="D5" s="15"/>
      <c r="E5" s="13"/>
      <c r="F5" s="16"/>
    </row>
    <row r="6" spans="1:6" x14ac:dyDescent="0.3">
      <c r="A6" s="17">
        <f>IF(B6="","",SUBTOTAL(2,$B$6:B6))</f>
        <v>1</v>
      </c>
      <c r="B6" s="17">
        <f t="shared" ref="B6:B16" si="0">+ROW()-5</f>
        <v>1</v>
      </c>
      <c r="C6" s="18" t="s">
        <v>26</v>
      </c>
      <c r="D6" s="17" t="s">
        <v>27</v>
      </c>
      <c r="E6" s="13"/>
      <c r="F6" s="16"/>
    </row>
    <row r="7" spans="1:6" ht="42" customHeight="1" x14ac:dyDescent="0.3">
      <c r="A7" s="17">
        <f>IF(B7="","",SUBTOTAL(2,$B$6:B7))</f>
        <v>2</v>
      </c>
      <c r="B7" s="17">
        <f t="shared" si="0"/>
        <v>2</v>
      </c>
      <c r="C7" s="19" t="s">
        <v>28</v>
      </c>
      <c r="D7" s="17" t="s">
        <v>27</v>
      </c>
      <c r="E7" s="13" t="s">
        <v>29</v>
      </c>
      <c r="F7" s="16"/>
    </row>
    <row r="8" spans="1:6" ht="28.05" customHeight="1" x14ac:dyDescent="0.3">
      <c r="A8" s="17">
        <f>IF(B8="","",SUBTOTAL(2,$B$6:B8))</f>
        <v>3</v>
      </c>
      <c r="B8" s="17">
        <f t="shared" si="0"/>
        <v>3</v>
      </c>
      <c r="C8" s="20" t="s">
        <v>30</v>
      </c>
      <c r="D8" s="17" t="s">
        <v>27</v>
      </c>
      <c r="E8" s="19" t="s">
        <v>29</v>
      </c>
      <c r="F8" s="11"/>
    </row>
    <row r="9" spans="1:6" ht="28.05" customHeight="1" x14ac:dyDescent="0.3">
      <c r="A9" s="17">
        <f>IF(B9="","",SUBTOTAL(2,$B$6:B9))</f>
        <v>4</v>
      </c>
      <c r="B9" s="17">
        <f t="shared" si="0"/>
        <v>4</v>
      </c>
      <c r="C9" s="19" t="s">
        <v>31</v>
      </c>
      <c r="D9" s="17" t="s">
        <v>27</v>
      </c>
      <c r="E9" s="19" t="s">
        <v>29</v>
      </c>
      <c r="F9" s="16"/>
    </row>
    <row r="10" spans="1:6" ht="28.05" customHeight="1" x14ac:dyDescent="0.3">
      <c r="A10" s="17">
        <f>IF(B10="","",SUBTOTAL(2,$B$6:B10))</f>
        <v>5</v>
      </c>
      <c r="B10" s="17">
        <f t="shared" si="0"/>
        <v>5</v>
      </c>
      <c r="C10" s="19" t="s">
        <v>32</v>
      </c>
      <c r="D10" s="17" t="s">
        <v>27</v>
      </c>
      <c r="E10" s="19" t="s">
        <v>33</v>
      </c>
      <c r="F10" s="11"/>
    </row>
    <row r="11" spans="1:6" ht="28.05" customHeight="1" x14ac:dyDescent="0.3">
      <c r="A11" s="17">
        <f>IF(B11="","",SUBTOTAL(2,$B$6:B11))</f>
        <v>6</v>
      </c>
      <c r="B11" s="17">
        <f t="shared" si="0"/>
        <v>6</v>
      </c>
      <c r="C11" s="18" t="s">
        <v>34</v>
      </c>
      <c r="D11" s="17" t="s">
        <v>27</v>
      </c>
      <c r="E11" s="13"/>
      <c r="F11" s="11"/>
    </row>
    <row r="12" spans="1:6" ht="28.05" customHeight="1" x14ac:dyDescent="0.3">
      <c r="A12" s="17">
        <f>IF(B12="","",SUBTOTAL(2,$B$6:B12))</f>
        <v>7</v>
      </c>
      <c r="B12" s="17">
        <f t="shared" si="0"/>
        <v>7</v>
      </c>
      <c r="C12" s="18" t="s">
        <v>35</v>
      </c>
      <c r="D12" s="17" t="s">
        <v>27</v>
      </c>
      <c r="E12" s="13"/>
      <c r="F12" s="11"/>
    </row>
    <row r="13" spans="1:6" ht="84" customHeight="1" x14ac:dyDescent="0.3">
      <c r="A13" s="17">
        <f>IF(B13="","",SUBTOTAL(2,$B$6:B13))</f>
        <v>8</v>
      </c>
      <c r="B13" s="17">
        <f t="shared" si="0"/>
        <v>8</v>
      </c>
      <c r="C13" s="18" t="s">
        <v>36</v>
      </c>
      <c r="D13" s="17" t="s">
        <v>27</v>
      </c>
      <c r="E13" s="13" t="s">
        <v>37</v>
      </c>
      <c r="F13" s="16"/>
    </row>
    <row r="14" spans="1:6" ht="55.95" customHeight="1" x14ac:dyDescent="0.3">
      <c r="A14" s="17">
        <f>IF(B14="","",SUBTOTAL(2,$B$6:B14))</f>
        <v>9</v>
      </c>
      <c r="B14" s="17">
        <f t="shared" si="0"/>
        <v>9</v>
      </c>
      <c r="C14" s="18" t="s">
        <v>38</v>
      </c>
      <c r="D14" s="17" t="s">
        <v>27</v>
      </c>
      <c r="E14" s="13" t="s">
        <v>39</v>
      </c>
      <c r="F14" s="11"/>
    </row>
    <row r="15" spans="1:6" ht="42" customHeight="1" x14ac:dyDescent="0.3">
      <c r="A15" s="17">
        <f>IF(B15="","",SUBTOTAL(2,$B$6:B15))</f>
        <v>10</v>
      </c>
      <c r="B15" s="17">
        <f t="shared" si="0"/>
        <v>10</v>
      </c>
      <c r="C15" s="21" t="s">
        <v>40</v>
      </c>
      <c r="D15" s="17" t="s">
        <v>27</v>
      </c>
      <c r="E15" s="22"/>
      <c r="F15" s="23" t="s">
        <v>41</v>
      </c>
    </row>
    <row r="16" spans="1:6" ht="42" customHeight="1" x14ac:dyDescent="0.3">
      <c r="A16" s="17">
        <f>IF(B16="","",SUBTOTAL(2,$B$6:B16))</f>
        <v>11</v>
      </c>
      <c r="B16" s="17">
        <f t="shared" si="0"/>
        <v>11</v>
      </c>
      <c r="C16" s="21" t="s">
        <v>42</v>
      </c>
      <c r="D16" s="17" t="s">
        <v>27</v>
      </c>
      <c r="E16" s="22"/>
      <c r="F16" s="23" t="s">
        <v>41</v>
      </c>
    </row>
    <row r="17" spans="1:6" x14ac:dyDescent="0.3">
      <c r="A17" s="17" t="str">
        <f>IF(B17="","",SUBTOTAL(2,$B$6:B17))</f>
        <v/>
      </c>
      <c r="B17" s="17"/>
      <c r="C17" s="14" t="s">
        <v>43</v>
      </c>
      <c r="D17" s="15"/>
      <c r="E17" s="13"/>
      <c r="F17" s="11"/>
    </row>
    <row r="18" spans="1:6" x14ac:dyDescent="0.3">
      <c r="A18" s="17">
        <f>IF(B18="","",SUBTOTAL(2,$B$6:B18))</f>
        <v>12</v>
      </c>
      <c r="B18" s="17">
        <v>1</v>
      </c>
      <c r="C18" s="18" t="s">
        <v>44</v>
      </c>
      <c r="D18" s="17" t="s">
        <v>27</v>
      </c>
      <c r="E18" s="13" t="s">
        <v>45</v>
      </c>
      <c r="F18" s="11"/>
    </row>
    <row r="19" spans="1:6" x14ac:dyDescent="0.3">
      <c r="A19" s="17">
        <f>IF(B19="","",SUBTOTAL(2,$B$6:B19))</f>
        <v>13</v>
      </c>
      <c r="B19" s="17">
        <v>2</v>
      </c>
      <c r="C19" s="19" t="s">
        <v>46</v>
      </c>
      <c r="D19" s="24" t="s">
        <v>27</v>
      </c>
      <c r="E19" s="13" t="s">
        <v>45</v>
      </c>
      <c r="F19" s="11"/>
    </row>
    <row r="20" spans="1:6" x14ac:dyDescent="0.3">
      <c r="A20" s="17">
        <f>IF(B20="","",SUBTOTAL(2,$B$6:B20))</f>
        <v>14</v>
      </c>
      <c r="B20" s="17">
        <v>3</v>
      </c>
      <c r="C20" s="19" t="s">
        <v>47</v>
      </c>
      <c r="D20" s="24" t="s">
        <v>27</v>
      </c>
      <c r="E20" s="13" t="s">
        <v>45</v>
      </c>
      <c r="F20" s="11"/>
    </row>
    <row r="21" spans="1:6" x14ac:dyDescent="0.3">
      <c r="A21" s="17">
        <f>IF(B21="","",SUBTOTAL(2,$B$6:B21))</f>
        <v>15</v>
      </c>
      <c r="B21" s="17">
        <v>4</v>
      </c>
      <c r="C21" s="19" t="s">
        <v>48</v>
      </c>
      <c r="D21" s="24" t="s">
        <v>27</v>
      </c>
      <c r="E21" s="13" t="s">
        <v>45</v>
      </c>
      <c r="F21" s="11"/>
    </row>
    <row r="22" spans="1:6" x14ac:dyDescent="0.3">
      <c r="A22" s="17">
        <f>IF(B22="","",SUBTOTAL(2,$B$6:B22))</f>
        <v>16</v>
      </c>
      <c r="B22" s="17">
        <v>5</v>
      </c>
      <c r="C22" s="19" t="s">
        <v>49</v>
      </c>
      <c r="D22" s="24" t="s">
        <v>27</v>
      </c>
      <c r="E22" s="13" t="s">
        <v>45</v>
      </c>
      <c r="F22" s="11"/>
    </row>
    <row r="23" spans="1:6" x14ac:dyDescent="0.3">
      <c r="A23" s="17">
        <f>IF(B23="","",SUBTOTAL(2,$B$6:B23))</f>
        <v>17</v>
      </c>
      <c r="B23" s="17">
        <v>6</v>
      </c>
      <c r="C23" s="19" t="s">
        <v>50</v>
      </c>
      <c r="D23" s="24" t="s">
        <v>27</v>
      </c>
      <c r="E23" s="13" t="s">
        <v>45</v>
      </c>
      <c r="F23" s="11"/>
    </row>
    <row r="24" spans="1:6" x14ac:dyDescent="0.3">
      <c r="A24" s="17">
        <f>IF(B24="","",SUBTOTAL(2,$B$6:B24))</f>
        <v>18</v>
      </c>
      <c r="B24" s="17">
        <v>7</v>
      </c>
      <c r="C24" s="19" t="s">
        <v>51</v>
      </c>
      <c r="D24" s="24" t="s">
        <v>27</v>
      </c>
      <c r="E24" s="13" t="s">
        <v>45</v>
      </c>
      <c r="F24" s="11"/>
    </row>
    <row r="25" spans="1:6" x14ac:dyDescent="0.3">
      <c r="A25" s="17">
        <f>IF(B25="","",SUBTOTAL(2,$B$6:B25))</f>
        <v>19</v>
      </c>
      <c r="B25" s="17">
        <v>8</v>
      </c>
      <c r="C25" s="19" t="s">
        <v>52</v>
      </c>
      <c r="D25" s="24" t="s">
        <v>27</v>
      </c>
      <c r="E25" s="13" t="s">
        <v>45</v>
      </c>
      <c r="F25" s="11"/>
    </row>
    <row r="26" spans="1:6" x14ac:dyDescent="0.3">
      <c r="A26" s="17">
        <f>IF(B26="","",SUBTOTAL(2,$B$6:B26))</f>
        <v>20</v>
      </c>
      <c r="B26" s="17">
        <v>9</v>
      </c>
      <c r="C26" s="18" t="s">
        <v>53</v>
      </c>
      <c r="D26" s="17" t="s">
        <v>27</v>
      </c>
      <c r="E26" s="13" t="s">
        <v>45</v>
      </c>
      <c r="F26" s="11"/>
    </row>
    <row r="27" spans="1:6" x14ac:dyDescent="0.3">
      <c r="A27" s="17">
        <f>IF(B27="","",SUBTOTAL(2,$B$6:B27))</f>
        <v>21</v>
      </c>
      <c r="B27" s="17">
        <v>10</v>
      </c>
      <c r="C27" s="19" t="s">
        <v>54</v>
      </c>
      <c r="D27" s="24" t="s">
        <v>27</v>
      </c>
      <c r="E27" s="13" t="s">
        <v>45</v>
      </c>
      <c r="F27" s="11"/>
    </row>
    <row r="28" spans="1:6" x14ac:dyDescent="0.3">
      <c r="A28" s="17">
        <f>IF(B28="","",SUBTOTAL(2,$B$6:B28))</f>
        <v>22</v>
      </c>
      <c r="B28" s="17">
        <v>11</v>
      </c>
      <c r="C28" s="19" t="s">
        <v>55</v>
      </c>
      <c r="D28" s="24" t="s">
        <v>27</v>
      </c>
      <c r="E28" s="13" t="s">
        <v>45</v>
      </c>
      <c r="F28" s="11"/>
    </row>
    <row r="29" spans="1:6" x14ac:dyDescent="0.3">
      <c r="A29" s="17">
        <f>IF(B29="","",SUBTOTAL(2,$B$6:B29))</f>
        <v>23</v>
      </c>
      <c r="B29" s="17">
        <v>12</v>
      </c>
      <c r="C29" s="18" t="s">
        <v>56</v>
      </c>
      <c r="D29" s="17" t="s">
        <v>27</v>
      </c>
      <c r="E29" s="13" t="s">
        <v>45</v>
      </c>
      <c r="F29" s="11"/>
    </row>
    <row r="30" spans="1:6" x14ac:dyDescent="0.3">
      <c r="A30" s="17">
        <f>IF(B30="","",SUBTOTAL(2,$B$6:B30))</f>
        <v>24</v>
      </c>
      <c r="B30" s="17">
        <v>13</v>
      </c>
      <c r="C30" s="18" t="s">
        <v>57</v>
      </c>
      <c r="D30" s="17" t="s">
        <v>27</v>
      </c>
      <c r="E30" s="13" t="s">
        <v>45</v>
      </c>
      <c r="F30" s="11"/>
    </row>
    <row r="31" spans="1:6" ht="28.05" customHeight="1" x14ac:dyDescent="0.3">
      <c r="A31" s="17">
        <f>IF(B31="","",SUBTOTAL(2,$B$6:B31))</f>
        <v>25</v>
      </c>
      <c r="B31" s="17">
        <v>14</v>
      </c>
      <c r="C31" s="18" t="s">
        <v>58</v>
      </c>
      <c r="D31" s="17" t="s">
        <v>27</v>
      </c>
      <c r="E31" s="13"/>
      <c r="F31" s="11"/>
    </row>
    <row r="32" spans="1:6" ht="28.05" customHeight="1" x14ac:dyDescent="0.3">
      <c r="A32" s="17">
        <f>IF(B32="","",SUBTOTAL(2,$B$6:B32))</f>
        <v>26</v>
      </c>
      <c r="B32" s="17">
        <v>15</v>
      </c>
      <c r="C32" s="18" t="s">
        <v>59</v>
      </c>
      <c r="D32" s="17" t="s">
        <v>27</v>
      </c>
      <c r="E32" s="19" t="s">
        <v>29</v>
      </c>
      <c r="F32" s="11"/>
    </row>
    <row r="33" spans="1:6" ht="55.95" customHeight="1" x14ac:dyDescent="0.3">
      <c r="A33" s="17">
        <f>IF(B33="","",SUBTOTAL(2,$B$6:B33))</f>
        <v>27</v>
      </c>
      <c r="B33" s="17">
        <v>16</v>
      </c>
      <c r="C33" s="18" t="s">
        <v>60</v>
      </c>
      <c r="D33" s="17" t="s">
        <v>27</v>
      </c>
      <c r="E33" s="13" t="s">
        <v>61</v>
      </c>
      <c r="F33" s="11"/>
    </row>
    <row r="34" spans="1:6" ht="28.05" customHeight="1" x14ac:dyDescent="0.3">
      <c r="A34" s="17">
        <f>IF(B34="","",SUBTOTAL(2,$B$6:B34))</f>
        <v>28</v>
      </c>
      <c r="B34" s="17">
        <v>17</v>
      </c>
      <c r="C34" s="18" t="s">
        <v>62</v>
      </c>
      <c r="D34" s="17" t="s">
        <v>27</v>
      </c>
      <c r="E34" s="13"/>
      <c r="F34" s="11"/>
    </row>
    <row r="35" spans="1:6" ht="42" customHeight="1" x14ac:dyDescent="0.3">
      <c r="A35" s="17">
        <f>IF(B35="","",SUBTOTAL(2,$B$6:B35))</f>
        <v>29</v>
      </c>
      <c r="B35" s="17">
        <v>18</v>
      </c>
      <c r="C35" s="18" t="s">
        <v>63</v>
      </c>
      <c r="D35" s="17" t="s">
        <v>27</v>
      </c>
      <c r="E35" s="13"/>
      <c r="F35" s="11"/>
    </row>
    <row r="36" spans="1:6" x14ac:dyDescent="0.3">
      <c r="A36" s="17">
        <f>IF(B36="","",SUBTOTAL(2,$B$6:B36))</f>
        <v>30</v>
      </c>
      <c r="B36" s="17">
        <v>19</v>
      </c>
      <c r="C36" s="18" t="s">
        <v>64</v>
      </c>
      <c r="D36" s="17" t="s">
        <v>27</v>
      </c>
      <c r="E36" s="13"/>
      <c r="F36" s="11"/>
    </row>
    <row r="37" spans="1:6" x14ac:dyDescent="0.3">
      <c r="A37" s="17">
        <f>IF(B37="","",SUBTOTAL(2,$B$6:B37))</f>
        <v>31</v>
      </c>
      <c r="B37" s="17">
        <v>20</v>
      </c>
      <c r="C37" s="18" t="s">
        <v>65</v>
      </c>
      <c r="D37" s="17" t="s">
        <v>27</v>
      </c>
      <c r="E37" s="13"/>
      <c r="F37" s="11"/>
    </row>
    <row r="38" spans="1:6" x14ac:dyDescent="0.3">
      <c r="A38" s="17">
        <f>IF(B38="","",SUBTOTAL(2,$B$6:B38))</f>
        <v>32</v>
      </c>
      <c r="B38" s="17">
        <v>21</v>
      </c>
      <c r="C38" s="18" t="s">
        <v>66</v>
      </c>
      <c r="D38" s="17" t="s">
        <v>27</v>
      </c>
      <c r="E38" s="13"/>
      <c r="F38" s="11"/>
    </row>
    <row r="39" spans="1:6" x14ac:dyDescent="0.3">
      <c r="A39" s="17">
        <f>IF(B39="","",SUBTOTAL(2,$B$6:B39))</f>
        <v>33</v>
      </c>
      <c r="B39" s="17">
        <v>22</v>
      </c>
      <c r="C39" s="18" t="s">
        <v>67</v>
      </c>
      <c r="D39" s="17" t="s">
        <v>27</v>
      </c>
      <c r="E39" s="13"/>
      <c r="F39" s="25"/>
    </row>
    <row r="40" spans="1:6" x14ac:dyDescent="0.3">
      <c r="A40" s="17">
        <f>IF(B40="","",SUBTOTAL(2,$B$6:B40))</f>
        <v>34</v>
      </c>
      <c r="B40" s="17">
        <v>23</v>
      </c>
      <c r="C40" s="18" t="s">
        <v>68</v>
      </c>
      <c r="D40" s="17" t="s">
        <v>27</v>
      </c>
      <c r="E40" s="13"/>
      <c r="F40" s="26"/>
    </row>
    <row r="41" spans="1:6" x14ac:dyDescent="0.3">
      <c r="A41" s="17">
        <f>IF(B41="","",SUBTOTAL(2,$B$6:B41))</f>
        <v>35</v>
      </c>
      <c r="B41" s="17">
        <v>24</v>
      </c>
      <c r="C41" s="18" t="s">
        <v>69</v>
      </c>
      <c r="D41" s="17" t="s">
        <v>27</v>
      </c>
      <c r="E41" s="13"/>
      <c r="F41" s="11"/>
    </row>
    <row r="42" spans="1:6" x14ac:dyDescent="0.3">
      <c r="A42" s="17">
        <f>IF(B42="","",SUBTOTAL(2,$B$6:B42))</f>
        <v>36</v>
      </c>
      <c r="B42" s="17">
        <v>25</v>
      </c>
      <c r="C42" s="18" t="s">
        <v>70</v>
      </c>
      <c r="D42" s="17" t="s">
        <v>27</v>
      </c>
      <c r="E42" s="13"/>
      <c r="F42" s="11"/>
    </row>
    <row r="43" spans="1:6" x14ac:dyDescent="0.3">
      <c r="A43" s="17">
        <f>IF(B43="","",SUBTOTAL(2,$B$6:B43))</f>
        <v>37</v>
      </c>
      <c r="B43" s="17">
        <v>26</v>
      </c>
      <c r="C43" s="19" t="s">
        <v>71</v>
      </c>
      <c r="D43" s="17" t="s">
        <v>27</v>
      </c>
      <c r="E43" s="19" t="s">
        <v>72</v>
      </c>
      <c r="F43" s="11"/>
    </row>
    <row r="44" spans="1:6" ht="28.05" customHeight="1" x14ac:dyDescent="0.3">
      <c r="A44" s="17">
        <f>IF(B44="","",SUBTOTAL(2,$B$6:B44))</f>
        <v>38</v>
      </c>
      <c r="B44" s="17">
        <v>27</v>
      </c>
      <c r="C44" s="19" t="s">
        <v>73</v>
      </c>
      <c r="D44" s="17" t="s">
        <v>27</v>
      </c>
      <c r="E44" s="19" t="s">
        <v>72</v>
      </c>
      <c r="F44" s="11"/>
    </row>
    <row r="45" spans="1:6" x14ac:dyDescent="0.3">
      <c r="A45" s="17">
        <f>IF(B45="","",SUBTOTAL(2,$B$6:B45))</f>
        <v>39</v>
      </c>
      <c r="B45" s="17">
        <v>28</v>
      </c>
      <c r="C45" s="19" t="s">
        <v>74</v>
      </c>
      <c r="D45" s="17" t="s">
        <v>27</v>
      </c>
      <c r="E45" s="13"/>
      <c r="F45" s="11"/>
    </row>
    <row r="46" spans="1:6" x14ac:dyDescent="0.3">
      <c r="A46" s="17">
        <f>IF(B46="","",SUBTOTAL(2,$B$6:B46))</f>
        <v>40</v>
      </c>
      <c r="B46" s="17">
        <v>29</v>
      </c>
      <c r="C46" s="19" t="s">
        <v>75</v>
      </c>
      <c r="D46" s="17" t="s">
        <v>27</v>
      </c>
      <c r="E46" s="27"/>
      <c r="F46" s="11"/>
    </row>
    <row r="47" spans="1:6" ht="28.05" customHeight="1" x14ac:dyDescent="0.3">
      <c r="A47" s="17">
        <f>IF(B47="","",SUBTOTAL(2,$B$6:B47))</f>
        <v>41</v>
      </c>
      <c r="B47" s="17">
        <v>30</v>
      </c>
      <c r="C47" s="18" t="s">
        <v>76</v>
      </c>
      <c r="D47" s="17" t="s">
        <v>27</v>
      </c>
      <c r="E47" s="13"/>
      <c r="F47" s="11"/>
    </row>
    <row r="48" spans="1:6" x14ac:dyDescent="0.3">
      <c r="A48" s="17">
        <f>IF(B48="","",SUBTOTAL(2,$B$6:B48))</f>
        <v>42</v>
      </c>
      <c r="B48" s="17">
        <v>31</v>
      </c>
      <c r="C48" s="19" t="s">
        <v>77</v>
      </c>
      <c r="D48" s="17"/>
      <c r="E48" s="13"/>
      <c r="F48" s="11"/>
    </row>
    <row r="49" spans="1:6" x14ac:dyDescent="0.3">
      <c r="A49" s="17">
        <f>IF(B49="","",SUBTOTAL(2,$B$6:B49))</f>
        <v>43</v>
      </c>
      <c r="B49" s="17">
        <v>32</v>
      </c>
      <c r="C49" s="18" t="s">
        <v>78</v>
      </c>
      <c r="D49" s="17" t="s">
        <v>27</v>
      </c>
      <c r="E49" s="13"/>
      <c r="F49" s="11"/>
    </row>
    <row r="50" spans="1:6" x14ac:dyDescent="0.3">
      <c r="A50" s="17">
        <f>IF(B50="","",SUBTOTAL(2,$B$6:B50))</f>
        <v>44</v>
      </c>
      <c r="B50" s="17">
        <v>33</v>
      </c>
      <c r="C50" s="18" t="s">
        <v>79</v>
      </c>
      <c r="D50" s="17" t="s">
        <v>27</v>
      </c>
      <c r="E50" s="13"/>
      <c r="F50" s="11"/>
    </row>
    <row r="51" spans="1:6" x14ac:dyDescent="0.3">
      <c r="A51" s="17">
        <f>IF(B51="","",SUBTOTAL(2,$B$6:B51))</f>
        <v>45</v>
      </c>
      <c r="B51" s="17">
        <v>34</v>
      </c>
      <c r="C51" s="18" t="s">
        <v>80</v>
      </c>
      <c r="D51" s="17" t="s">
        <v>27</v>
      </c>
      <c r="E51" s="13"/>
      <c r="F51" s="11"/>
    </row>
    <row r="52" spans="1:6" ht="28.05" customHeight="1" x14ac:dyDescent="0.3">
      <c r="A52" s="17">
        <f>IF(B52="","",SUBTOTAL(2,$B$6:B52))</f>
        <v>46</v>
      </c>
      <c r="B52" s="17">
        <v>35</v>
      </c>
      <c r="C52" s="19" t="s">
        <v>81</v>
      </c>
      <c r="D52" s="24" t="s">
        <v>27</v>
      </c>
      <c r="E52" s="19"/>
      <c r="F52" s="11"/>
    </row>
    <row r="53" spans="1:6" ht="28.05" customHeight="1" x14ac:dyDescent="0.3">
      <c r="A53" s="17">
        <f>IF(B53="","",SUBTOTAL(2,$B$6:B53))</f>
        <v>47</v>
      </c>
      <c r="B53" s="17">
        <v>36</v>
      </c>
      <c r="C53" s="19" t="s">
        <v>82</v>
      </c>
      <c r="D53" s="24" t="s">
        <v>27</v>
      </c>
      <c r="E53" s="19" t="s">
        <v>83</v>
      </c>
      <c r="F53" s="11"/>
    </row>
    <row r="54" spans="1:6" ht="28.05" customHeight="1" x14ac:dyDescent="0.3">
      <c r="A54" s="17">
        <f>IF(B54="","",SUBTOTAL(2,$B$6:B54))</f>
        <v>48</v>
      </c>
      <c r="B54" s="17">
        <v>37</v>
      </c>
      <c r="C54" s="18" t="s">
        <v>84</v>
      </c>
      <c r="D54" s="17" t="s">
        <v>27</v>
      </c>
      <c r="E54" s="13"/>
      <c r="F54" s="11"/>
    </row>
    <row r="55" spans="1:6" ht="28.05" customHeight="1" x14ac:dyDescent="0.3">
      <c r="A55" s="17">
        <f>IF(B55="","",SUBTOTAL(2,$B$6:B55))</f>
        <v>49</v>
      </c>
      <c r="B55" s="17">
        <v>38</v>
      </c>
      <c r="C55" s="18" t="s">
        <v>85</v>
      </c>
      <c r="D55" s="17" t="s">
        <v>27</v>
      </c>
      <c r="E55" s="13"/>
      <c r="F55" s="26"/>
    </row>
    <row r="56" spans="1:6" ht="28.05" customHeight="1" x14ac:dyDescent="0.3">
      <c r="A56" s="17">
        <f>IF(B56="","",SUBTOTAL(2,$B$6:B56))</f>
        <v>50</v>
      </c>
      <c r="B56" s="17">
        <v>39</v>
      </c>
      <c r="C56" s="19" t="s">
        <v>86</v>
      </c>
      <c r="D56" s="17" t="s">
        <v>27</v>
      </c>
      <c r="E56" s="13"/>
      <c r="F56" s="11"/>
    </row>
    <row r="57" spans="1:6" x14ac:dyDescent="0.3">
      <c r="A57" s="17">
        <f>IF(B57="","",SUBTOTAL(2,$B$6:B57))</f>
        <v>51</v>
      </c>
      <c r="B57" s="17">
        <v>40</v>
      </c>
      <c r="C57" s="18" t="s">
        <v>87</v>
      </c>
      <c r="D57" s="17" t="s">
        <v>27</v>
      </c>
      <c r="E57" s="13"/>
      <c r="F57" s="11"/>
    </row>
    <row r="58" spans="1:6" ht="28.05" customHeight="1" x14ac:dyDescent="0.3">
      <c r="A58" s="17">
        <f>IF(B58="","",SUBTOTAL(2,$B$6:B58))</f>
        <v>52</v>
      </c>
      <c r="B58" s="17">
        <v>41</v>
      </c>
      <c r="C58" s="18" t="s">
        <v>88</v>
      </c>
      <c r="D58" s="17" t="s">
        <v>27</v>
      </c>
      <c r="E58" s="13"/>
      <c r="F58" s="11"/>
    </row>
    <row r="59" spans="1:6" x14ac:dyDescent="0.3">
      <c r="A59" s="17">
        <f>IF(B59="","",SUBTOTAL(2,$B$6:B59))</f>
        <v>53</v>
      </c>
      <c r="B59" s="17">
        <v>42</v>
      </c>
      <c r="C59" s="19" t="s">
        <v>89</v>
      </c>
      <c r="D59" s="24" t="s">
        <v>27</v>
      </c>
      <c r="E59" s="13"/>
      <c r="F59" s="11"/>
    </row>
    <row r="60" spans="1:6" x14ac:dyDescent="0.3">
      <c r="A60" s="17">
        <f>IF(B60="","",SUBTOTAL(2,$B$6:B60))</f>
        <v>54</v>
      </c>
      <c r="B60" s="17">
        <v>43</v>
      </c>
      <c r="C60" s="19" t="s">
        <v>90</v>
      </c>
      <c r="D60" s="24" t="s">
        <v>27</v>
      </c>
      <c r="E60" s="13"/>
      <c r="F60" s="11"/>
    </row>
    <row r="61" spans="1:6" x14ac:dyDescent="0.3">
      <c r="A61" s="17">
        <f>IF(B61="","",SUBTOTAL(2,$B$6:B61))</f>
        <v>55</v>
      </c>
      <c r="B61" s="17">
        <v>44</v>
      </c>
      <c r="C61" s="19" t="s">
        <v>91</v>
      </c>
      <c r="D61" s="24" t="s">
        <v>27</v>
      </c>
      <c r="E61" s="13"/>
      <c r="F61" s="11"/>
    </row>
    <row r="62" spans="1:6" x14ac:dyDescent="0.3">
      <c r="A62" s="17">
        <f>IF(B62="","",SUBTOTAL(2,$B$6:B62))</f>
        <v>56</v>
      </c>
      <c r="B62" s="17">
        <v>45</v>
      </c>
      <c r="C62" s="19" t="s">
        <v>92</v>
      </c>
      <c r="D62" s="24" t="s">
        <v>27</v>
      </c>
      <c r="E62" s="13"/>
      <c r="F62" s="11"/>
    </row>
    <row r="63" spans="1:6" x14ac:dyDescent="0.3">
      <c r="A63" s="17">
        <f>IF(B63="","",SUBTOTAL(2,$B$6:B63))</f>
        <v>57</v>
      </c>
      <c r="B63" s="17">
        <v>46</v>
      </c>
      <c r="C63" s="19" t="s">
        <v>93</v>
      </c>
      <c r="D63" s="24" t="s">
        <v>27</v>
      </c>
      <c r="E63" s="13"/>
      <c r="F63" s="11"/>
    </row>
    <row r="64" spans="1:6" ht="28.05" customHeight="1" x14ac:dyDescent="0.3">
      <c r="A64" s="17">
        <f>IF(B64="","",SUBTOTAL(2,$B$6:B64))</f>
        <v>58</v>
      </c>
      <c r="B64" s="17">
        <v>47</v>
      </c>
      <c r="C64" s="18" t="s">
        <v>94</v>
      </c>
      <c r="D64" s="17" t="s">
        <v>27</v>
      </c>
      <c r="E64" s="13"/>
      <c r="F64" s="11"/>
    </row>
    <row r="65" spans="1:6" ht="28.05" customHeight="1" x14ac:dyDescent="0.3">
      <c r="A65" s="17">
        <f>IF(B65="","",SUBTOTAL(2,$B$6:B65))</f>
        <v>59</v>
      </c>
      <c r="B65" s="17">
        <v>48</v>
      </c>
      <c r="C65" s="19" t="s">
        <v>95</v>
      </c>
      <c r="D65" s="24" t="s">
        <v>27</v>
      </c>
      <c r="E65" s="13"/>
      <c r="F65" s="11"/>
    </row>
    <row r="66" spans="1:6" ht="28.05" customHeight="1" x14ac:dyDescent="0.3">
      <c r="A66" s="17">
        <f>IF(B66="","",SUBTOTAL(2,$B$6:B66))</f>
        <v>60</v>
      </c>
      <c r="B66" s="17">
        <v>49</v>
      </c>
      <c r="C66" s="19" t="s">
        <v>96</v>
      </c>
      <c r="D66" s="24" t="s">
        <v>27</v>
      </c>
      <c r="E66" s="19" t="s">
        <v>97</v>
      </c>
      <c r="F66" s="11"/>
    </row>
    <row r="67" spans="1:6" ht="28.05" customHeight="1" x14ac:dyDescent="0.3">
      <c r="A67" s="17">
        <f>IF(B67="","",SUBTOTAL(2,$B$6:B67))</f>
        <v>61</v>
      </c>
      <c r="B67" s="17">
        <v>50</v>
      </c>
      <c r="C67" s="18" t="s">
        <v>98</v>
      </c>
      <c r="D67" s="17" t="s">
        <v>27</v>
      </c>
      <c r="E67" s="13"/>
      <c r="F67" s="11"/>
    </row>
    <row r="68" spans="1:6" ht="28.05" customHeight="1" x14ac:dyDescent="0.3">
      <c r="A68" s="17">
        <f>IF(B68="","",SUBTOTAL(2,$B$6:B68))</f>
        <v>62</v>
      </c>
      <c r="B68" s="17">
        <v>51</v>
      </c>
      <c r="C68" s="18" t="s">
        <v>99</v>
      </c>
      <c r="D68" s="17" t="s">
        <v>27</v>
      </c>
      <c r="E68" s="13"/>
      <c r="F68" s="11"/>
    </row>
    <row r="69" spans="1:6" ht="28.05" customHeight="1" x14ac:dyDescent="0.3">
      <c r="A69" s="17">
        <f>IF(B69="","",SUBTOTAL(2,$B$6:B69))</f>
        <v>63</v>
      </c>
      <c r="B69" s="17">
        <v>52</v>
      </c>
      <c r="C69" s="19" t="s">
        <v>100</v>
      </c>
      <c r="D69" s="24" t="s">
        <v>27</v>
      </c>
      <c r="E69" s="13"/>
      <c r="F69" s="11"/>
    </row>
    <row r="70" spans="1:6" ht="28.05" customHeight="1" x14ac:dyDescent="0.3">
      <c r="A70" s="17">
        <f>IF(B70="","",SUBTOTAL(2,$B$6:B70))</f>
        <v>64</v>
      </c>
      <c r="B70" s="17">
        <v>53</v>
      </c>
      <c r="C70" s="19" t="s">
        <v>101</v>
      </c>
      <c r="D70" s="24" t="s">
        <v>27</v>
      </c>
      <c r="E70" s="13"/>
      <c r="F70" s="11"/>
    </row>
    <row r="71" spans="1:6" ht="28.05" customHeight="1" x14ac:dyDescent="0.3">
      <c r="A71" s="17">
        <f>IF(B71="","",SUBTOTAL(2,$B$6:B71))</f>
        <v>65</v>
      </c>
      <c r="B71" s="17">
        <v>54</v>
      </c>
      <c r="C71" s="19" t="s">
        <v>102</v>
      </c>
      <c r="D71" s="24" t="s">
        <v>27</v>
      </c>
      <c r="E71" s="13"/>
      <c r="F71" s="11"/>
    </row>
    <row r="72" spans="1:6" x14ac:dyDescent="0.3">
      <c r="A72" s="17">
        <f>IF(B72="","",SUBTOTAL(2,$B$6:B72))</f>
        <v>66</v>
      </c>
      <c r="B72" s="17">
        <v>55</v>
      </c>
      <c r="C72" s="18" t="s">
        <v>103</v>
      </c>
      <c r="D72" s="17" t="s">
        <v>27</v>
      </c>
      <c r="E72" s="28"/>
      <c r="F72" s="11"/>
    </row>
    <row r="73" spans="1:6" x14ac:dyDescent="0.3">
      <c r="A73" s="17">
        <f>IF(B73="","",SUBTOTAL(2,$B$6:B73))</f>
        <v>67</v>
      </c>
      <c r="B73" s="17">
        <v>56</v>
      </c>
      <c r="C73" s="19" t="s">
        <v>104</v>
      </c>
      <c r="D73" s="17" t="s">
        <v>27</v>
      </c>
      <c r="E73" s="19" t="s">
        <v>105</v>
      </c>
      <c r="F73" s="11"/>
    </row>
    <row r="74" spans="1:6" ht="28.05" customHeight="1" x14ac:dyDescent="0.3">
      <c r="A74" s="17">
        <f>IF(B74="","",SUBTOTAL(2,$B$6:B74))</f>
        <v>68</v>
      </c>
      <c r="B74" s="17">
        <v>57</v>
      </c>
      <c r="C74" s="18" t="s">
        <v>106</v>
      </c>
      <c r="D74" s="17" t="s">
        <v>27</v>
      </c>
      <c r="E74" s="13"/>
      <c r="F74" s="11"/>
    </row>
    <row r="75" spans="1:6" ht="42" customHeight="1" x14ac:dyDescent="0.3">
      <c r="A75" s="17">
        <f>IF(B75="","",SUBTOTAL(2,$B$6:B75))</f>
        <v>69</v>
      </c>
      <c r="B75" s="17">
        <v>58</v>
      </c>
      <c r="C75" s="18" t="s">
        <v>107</v>
      </c>
      <c r="D75" s="17" t="s">
        <v>27</v>
      </c>
      <c r="E75" s="13"/>
      <c r="F75" s="11"/>
    </row>
    <row r="76" spans="1:6" ht="28.05" customHeight="1" x14ac:dyDescent="0.3">
      <c r="A76" s="17">
        <f>IF(B76="","",SUBTOTAL(2,$B$6:B76))</f>
        <v>70</v>
      </c>
      <c r="B76" s="17">
        <v>59</v>
      </c>
      <c r="C76" s="18" t="s">
        <v>108</v>
      </c>
      <c r="D76" s="17" t="s">
        <v>27</v>
      </c>
      <c r="E76" s="13" t="s">
        <v>29</v>
      </c>
      <c r="F76" s="11"/>
    </row>
    <row r="77" spans="1:6" ht="55.95" customHeight="1" x14ac:dyDescent="0.3">
      <c r="A77" s="17">
        <f>IF(B77="","",SUBTOTAL(2,$B$6:B77))</f>
        <v>71</v>
      </c>
      <c r="B77" s="17">
        <v>60</v>
      </c>
      <c r="C77" s="29" t="s">
        <v>109</v>
      </c>
      <c r="D77" s="17" t="s">
        <v>27</v>
      </c>
      <c r="E77" s="13" t="s">
        <v>110</v>
      </c>
      <c r="F77" s="11"/>
    </row>
    <row r="78" spans="1:6" ht="55.95" customHeight="1" x14ac:dyDescent="0.3">
      <c r="A78" s="17">
        <f>IF(B78="","",SUBTOTAL(2,$B$6:B78))</f>
        <v>72</v>
      </c>
      <c r="B78" s="17">
        <v>61</v>
      </c>
      <c r="C78" s="29" t="s">
        <v>111</v>
      </c>
      <c r="D78" s="17" t="s">
        <v>27</v>
      </c>
      <c r="E78" s="13" t="s">
        <v>112</v>
      </c>
      <c r="F78" s="11"/>
    </row>
    <row r="79" spans="1:6" ht="28.05" customHeight="1" x14ac:dyDescent="0.3">
      <c r="A79" s="17">
        <f>IF(B79="","",SUBTOTAL(2,$B$6:B79))</f>
        <v>73</v>
      </c>
      <c r="B79" s="17">
        <v>62</v>
      </c>
      <c r="C79" s="29" t="s">
        <v>113</v>
      </c>
      <c r="D79" s="17" t="s">
        <v>27</v>
      </c>
      <c r="E79" s="13"/>
      <c r="F79" s="11"/>
    </row>
    <row r="80" spans="1:6" ht="55.95" customHeight="1" x14ac:dyDescent="0.3">
      <c r="A80" s="17">
        <f>IF(B80="","",SUBTOTAL(2,$B$6:B80))</f>
        <v>74</v>
      </c>
      <c r="B80" s="17">
        <v>63</v>
      </c>
      <c r="C80" s="29" t="s">
        <v>114</v>
      </c>
      <c r="D80" s="17" t="s">
        <v>27</v>
      </c>
      <c r="E80" s="18" t="s">
        <v>115</v>
      </c>
      <c r="F80" s="11"/>
    </row>
    <row r="81" spans="1:6" ht="84" customHeight="1" x14ac:dyDescent="0.3">
      <c r="A81" s="17">
        <f>IF(B81="","",SUBTOTAL(2,$B$6:B81))</f>
        <v>75</v>
      </c>
      <c r="B81" s="17">
        <v>64</v>
      </c>
      <c r="C81" s="18" t="s">
        <v>116</v>
      </c>
      <c r="D81" s="17" t="s">
        <v>27</v>
      </c>
      <c r="E81" s="13" t="s">
        <v>117</v>
      </c>
      <c r="F81" s="11"/>
    </row>
    <row r="82" spans="1:6" ht="70.05" customHeight="1" x14ac:dyDescent="0.3">
      <c r="A82" s="17">
        <f>IF(B82="","",SUBTOTAL(2,$B$6:B82))</f>
        <v>76</v>
      </c>
      <c r="B82" s="17">
        <v>65</v>
      </c>
      <c r="C82" s="18" t="s">
        <v>118</v>
      </c>
      <c r="D82" s="17" t="s">
        <v>27</v>
      </c>
      <c r="E82" s="18" t="s">
        <v>119</v>
      </c>
      <c r="F82" s="26"/>
    </row>
    <row r="83" spans="1:6" x14ac:dyDescent="0.3">
      <c r="A83" s="17">
        <f>IF(B83="","",SUBTOTAL(2,$B$6:B83))</f>
        <v>77</v>
      </c>
      <c r="B83" s="17">
        <v>66</v>
      </c>
      <c r="C83" s="18" t="s">
        <v>120</v>
      </c>
      <c r="D83" s="17" t="s">
        <v>27</v>
      </c>
      <c r="E83" s="13"/>
      <c r="F83" s="26"/>
    </row>
    <row r="84" spans="1:6" ht="55.95" customHeight="1" x14ac:dyDescent="0.3">
      <c r="A84" s="17">
        <f>IF(B84="","",SUBTOTAL(2,$B$6:B84))</f>
        <v>78</v>
      </c>
      <c r="B84" s="17">
        <v>67</v>
      </c>
      <c r="C84" s="29" t="s">
        <v>121</v>
      </c>
      <c r="D84" s="17" t="s">
        <v>27</v>
      </c>
      <c r="E84" s="13" t="s">
        <v>29</v>
      </c>
      <c r="F84" s="11"/>
    </row>
    <row r="85" spans="1:6" x14ac:dyDescent="0.3">
      <c r="A85" s="17">
        <f>IF(B85="","",SUBTOTAL(2,$B$6:B85))</f>
        <v>79</v>
      </c>
      <c r="B85" s="17">
        <v>68</v>
      </c>
      <c r="C85" s="29" t="s">
        <v>122</v>
      </c>
      <c r="D85" s="17" t="s">
        <v>27</v>
      </c>
      <c r="E85" s="13"/>
      <c r="F85" s="11"/>
    </row>
    <row r="86" spans="1:6" ht="42" customHeight="1" x14ac:dyDescent="0.3">
      <c r="A86" s="17">
        <f>IF(B86="","",SUBTOTAL(2,$B$6:B86))</f>
        <v>80</v>
      </c>
      <c r="B86" s="17">
        <v>69</v>
      </c>
      <c r="C86" s="30" t="s">
        <v>123</v>
      </c>
      <c r="D86" s="17" t="s">
        <v>27</v>
      </c>
      <c r="E86" s="27"/>
      <c r="F86" s="23" t="s">
        <v>124</v>
      </c>
    </row>
    <row r="87" spans="1:6" ht="42" customHeight="1" x14ac:dyDescent="0.3">
      <c r="A87" s="17">
        <f>IF(B87="","",SUBTOTAL(2,$B$6:B87))</f>
        <v>81</v>
      </c>
      <c r="B87" s="17">
        <v>70</v>
      </c>
      <c r="C87" s="21" t="s">
        <v>125</v>
      </c>
      <c r="D87" s="17" t="s">
        <v>27</v>
      </c>
      <c r="E87" s="27"/>
      <c r="F87" s="23" t="s">
        <v>41</v>
      </c>
    </row>
    <row r="88" spans="1:6" ht="42" customHeight="1" x14ac:dyDescent="0.3">
      <c r="A88" s="17">
        <f>IF(B88="","",SUBTOTAL(2,$B$6:B88))</f>
        <v>82</v>
      </c>
      <c r="B88" s="17">
        <v>71</v>
      </c>
      <c r="C88" s="21" t="s">
        <v>126</v>
      </c>
      <c r="D88" s="17" t="s">
        <v>27</v>
      </c>
      <c r="E88" s="27"/>
      <c r="F88" s="23" t="s">
        <v>41</v>
      </c>
    </row>
    <row r="89" spans="1:6" x14ac:dyDescent="0.3">
      <c r="A89" s="17" t="str">
        <f>IF(B89="","",SUBTOTAL(2,$B$6:B89))</f>
        <v/>
      </c>
      <c r="B89" s="6"/>
      <c r="C89" s="14" t="s">
        <v>127</v>
      </c>
      <c r="D89" s="17" t="s">
        <v>27</v>
      </c>
      <c r="E89" s="13"/>
      <c r="F89" s="11"/>
    </row>
    <row r="90" spans="1:6" ht="28.05" customHeight="1" x14ac:dyDescent="0.3">
      <c r="A90" s="17">
        <f>IF(B90="","",SUBTOTAL(2,$B$6:B90))</f>
        <v>83</v>
      </c>
      <c r="B90" s="17">
        <v>1</v>
      </c>
      <c r="C90" s="18" t="s">
        <v>128</v>
      </c>
      <c r="D90" s="17" t="s">
        <v>27</v>
      </c>
      <c r="E90" s="13"/>
      <c r="F90" s="11"/>
    </row>
    <row r="91" spans="1:6" ht="42" customHeight="1" x14ac:dyDescent="0.3">
      <c r="A91" s="17">
        <f>IF(B91="","",SUBTOTAL(2,$B$6:B91))</f>
        <v>84</v>
      </c>
      <c r="B91" s="17">
        <v>2</v>
      </c>
      <c r="C91" s="18" t="s">
        <v>129</v>
      </c>
      <c r="D91" s="17" t="s">
        <v>27</v>
      </c>
      <c r="E91" s="29" t="s">
        <v>130</v>
      </c>
      <c r="F91" s="11"/>
    </row>
    <row r="92" spans="1:6" ht="28.05" customHeight="1" x14ac:dyDescent="0.3">
      <c r="A92" s="17">
        <f>IF(B92="","",SUBTOTAL(2,$B$6:B92))</f>
        <v>85</v>
      </c>
      <c r="B92" s="17">
        <v>3</v>
      </c>
      <c r="C92" s="19" t="s">
        <v>131</v>
      </c>
      <c r="D92" s="17" t="s">
        <v>27</v>
      </c>
      <c r="E92" s="13"/>
      <c r="F92" s="11"/>
    </row>
    <row r="93" spans="1:6" ht="28.05" customHeight="1" x14ac:dyDescent="0.3">
      <c r="A93" s="17">
        <f>IF(B93="","",SUBTOTAL(2,$B$6:B93))</f>
        <v>86</v>
      </c>
      <c r="B93" s="17">
        <v>4</v>
      </c>
      <c r="C93" s="19" t="s">
        <v>132</v>
      </c>
      <c r="D93" s="17" t="s">
        <v>27</v>
      </c>
      <c r="E93" s="13"/>
      <c r="F93" s="11"/>
    </row>
    <row r="94" spans="1:6" ht="42" customHeight="1" x14ac:dyDescent="0.3">
      <c r="A94" s="17">
        <f>IF(B94="","",SUBTOTAL(2,$B$6:B94))</f>
        <v>87</v>
      </c>
      <c r="B94" s="17">
        <v>5</v>
      </c>
      <c r="C94" s="19" t="s">
        <v>133</v>
      </c>
      <c r="D94" s="17" t="s">
        <v>27</v>
      </c>
      <c r="E94" s="13"/>
      <c r="F94" s="11"/>
    </row>
    <row r="95" spans="1:6" ht="42" customHeight="1" x14ac:dyDescent="0.3">
      <c r="A95" s="17">
        <f>IF(B95="","",SUBTOTAL(2,$B$6:B95))</f>
        <v>88</v>
      </c>
      <c r="B95" s="17">
        <v>6</v>
      </c>
      <c r="C95" s="19" t="s">
        <v>134</v>
      </c>
      <c r="D95" s="17" t="s">
        <v>27</v>
      </c>
      <c r="E95" s="13"/>
      <c r="F95" s="11"/>
    </row>
    <row r="96" spans="1:6" ht="28.05" customHeight="1" x14ac:dyDescent="0.3">
      <c r="A96" s="17">
        <f>IF(B96="","",SUBTOTAL(2,$B$6:B96))</f>
        <v>89</v>
      </c>
      <c r="B96" s="17">
        <v>7</v>
      </c>
      <c r="C96" s="18" t="s">
        <v>135</v>
      </c>
      <c r="D96" s="17" t="s">
        <v>27</v>
      </c>
      <c r="E96" s="13"/>
      <c r="F96" s="31"/>
    </row>
    <row r="97" spans="1:6" ht="42" customHeight="1" x14ac:dyDescent="0.3">
      <c r="A97" s="17">
        <f>IF(B97="","",SUBTOTAL(2,$B$6:B97))</f>
        <v>90</v>
      </c>
      <c r="B97" s="17">
        <v>8</v>
      </c>
      <c r="C97" s="19" t="s">
        <v>136</v>
      </c>
      <c r="D97" s="17" t="s">
        <v>27</v>
      </c>
      <c r="E97" s="13"/>
      <c r="F97" s="11"/>
    </row>
    <row r="98" spans="1:6" ht="42" customHeight="1" x14ac:dyDescent="0.3">
      <c r="A98" s="17">
        <f>IF(B98="","",SUBTOTAL(2,$B$6:B98))</f>
        <v>91</v>
      </c>
      <c r="B98" s="17">
        <v>9</v>
      </c>
      <c r="C98" s="19" t="s">
        <v>137</v>
      </c>
      <c r="D98" s="17" t="s">
        <v>27</v>
      </c>
      <c r="E98" s="13"/>
      <c r="F98" s="11"/>
    </row>
    <row r="99" spans="1:6" ht="42" customHeight="1" x14ac:dyDescent="0.3">
      <c r="A99" s="17">
        <f>IF(B99="","",SUBTOTAL(2,$B$6:B99))</f>
        <v>92</v>
      </c>
      <c r="B99" s="17">
        <v>10</v>
      </c>
      <c r="C99" s="19" t="s">
        <v>138</v>
      </c>
      <c r="D99" s="17" t="s">
        <v>27</v>
      </c>
      <c r="E99" s="19" t="s">
        <v>29</v>
      </c>
      <c r="F99" s="11"/>
    </row>
    <row r="100" spans="1:6" ht="42" customHeight="1" x14ac:dyDescent="0.3">
      <c r="A100" s="17">
        <f>IF(B100="","",SUBTOTAL(2,$B$6:B101))</f>
        <v>94</v>
      </c>
      <c r="B100" s="17">
        <v>11</v>
      </c>
      <c r="C100" s="32" t="s">
        <v>139</v>
      </c>
      <c r="D100" s="17" t="s">
        <v>27</v>
      </c>
      <c r="E100" s="13" t="s">
        <v>29</v>
      </c>
      <c r="F100" s="11"/>
    </row>
    <row r="101" spans="1:6" ht="42" customHeight="1" x14ac:dyDescent="0.3">
      <c r="A101" s="17">
        <f>IF(B101="","",SUBTOTAL(2,$B$6:B101))</f>
        <v>94</v>
      </c>
      <c r="B101" s="17">
        <v>12</v>
      </c>
      <c r="C101" s="19" t="s">
        <v>140</v>
      </c>
      <c r="D101" s="17" t="s">
        <v>27</v>
      </c>
      <c r="E101" s="13" t="s">
        <v>29</v>
      </c>
      <c r="F101" s="11"/>
    </row>
    <row r="102" spans="1:6" ht="42" customHeight="1" x14ac:dyDescent="0.3">
      <c r="A102" s="17">
        <f>IF(B102="","",SUBTOTAL(2,$B$6:B102))</f>
        <v>95</v>
      </c>
      <c r="B102" s="17">
        <v>13</v>
      </c>
      <c r="C102" s="20" t="s">
        <v>141</v>
      </c>
      <c r="D102" s="17" t="s">
        <v>27</v>
      </c>
      <c r="E102" s="13" t="s">
        <v>29</v>
      </c>
      <c r="F102" s="11"/>
    </row>
    <row r="103" spans="1:6" ht="42" customHeight="1" x14ac:dyDescent="0.3">
      <c r="A103" s="17">
        <f>IF(B103="","",SUBTOTAL(2,$B$6:B103))</f>
        <v>96</v>
      </c>
      <c r="B103" s="17">
        <v>14</v>
      </c>
      <c r="C103" s="20" t="s">
        <v>142</v>
      </c>
      <c r="D103" s="17" t="s">
        <v>27</v>
      </c>
      <c r="E103" s="13" t="s">
        <v>29</v>
      </c>
      <c r="F103" s="11"/>
    </row>
    <row r="104" spans="1:6" ht="42" customHeight="1" x14ac:dyDescent="0.3">
      <c r="A104" s="17">
        <f>IF(B104="","",SUBTOTAL(2,$B$6:B104))</f>
        <v>97</v>
      </c>
      <c r="B104" s="17">
        <v>15</v>
      </c>
      <c r="C104" s="19" t="s">
        <v>143</v>
      </c>
      <c r="D104" s="17" t="s">
        <v>27</v>
      </c>
      <c r="E104" s="13" t="s">
        <v>29</v>
      </c>
      <c r="F104" s="11"/>
    </row>
    <row r="105" spans="1:6" ht="42" customHeight="1" x14ac:dyDescent="0.3">
      <c r="A105" s="17">
        <f>IF(B105="","",SUBTOTAL(2,$B$6:B105))</f>
        <v>98</v>
      </c>
      <c r="B105" s="17">
        <v>16</v>
      </c>
      <c r="C105" s="19" t="s">
        <v>144</v>
      </c>
      <c r="D105" s="17" t="s">
        <v>27</v>
      </c>
      <c r="E105" s="13" t="s">
        <v>29</v>
      </c>
      <c r="F105" s="11"/>
    </row>
    <row r="106" spans="1:6" ht="42" customHeight="1" x14ac:dyDescent="0.3">
      <c r="A106" s="17">
        <f>IF(B106="","",SUBTOTAL(2,$B$6:B106))</f>
        <v>99</v>
      </c>
      <c r="B106" s="17">
        <v>17</v>
      </c>
      <c r="C106" s="19" t="s">
        <v>145</v>
      </c>
      <c r="D106" s="17" t="s">
        <v>27</v>
      </c>
      <c r="E106" s="13" t="s">
        <v>29</v>
      </c>
      <c r="F106" s="11"/>
    </row>
    <row r="107" spans="1:6" ht="42" customHeight="1" x14ac:dyDescent="0.3">
      <c r="A107" s="17">
        <f>IF(B107="","",SUBTOTAL(2,$B$6:B107))</f>
        <v>100</v>
      </c>
      <c r="B107" s="17">
        <v>18</v>
      </c>
      <c r="C107" s="20" t="s">
        <v>146</v>
      </c>
      <c r="D107" s="17" t="s">
        <v>27</v>
      </c>
      <c r="E107" s="13" t="s">
        <v>29</v>
      </c>
      <c r="F107" s="11"/>
    </row>
    <row r="108" spans="1:6" ht="42" customHeight="1" x14ac:dyDescent="0.3">
      <c r="A108" s="17">
        <f>IF(B108="","",SUBTOTAL(2,$B$6:B108))</f>
        <v>101</v>
      </c>
      <c r="B108" s="17">
        <v>19</v>
      </c>
      <c r="C108" s="19" t="s">
        <v>147</v>
      </c>
      <c r="D108" s="17" t="s">
        <v>27</v>
      </c>
      <c r="E108" s="13" t="s">
        <v>29</v>
      </c>
      <c r="F108" s="11"/>
    </row>
    <row r="109" spans="1:6" ht="42" customHeight="1" x14ac:dyDescent="0.3">
      <c r="A109" s="17">
        <f>IF(B109="","",SUBTOTAL(2,$B$6:B109))</f>
        <v>102</v>
      </c>
      <c r="B109" s="17">
        <v>20</v>
      </c>
      <c r="C109" s="19" t="s">
        <v>148</v>
      </c>
      <c r="D109" s="17" t="s">
        <v>27</v>
      </c>
      <c r="E109" s="13" t="s">
        <v>29</v>
      </c>
      <c r="F109" s="11"/>
    </row>
    <row r="110" spans="1:6" ht="42" customHeight="1" x14ac:dyDescent="0.3">
      <c r="A110" s="17">
        <f>IF(B110="","",SUBTOTAL(2,$B$6:B110))</f>
        <v>103</v>
      </c>
      <c r="B110" s="17">
        <v>21</v>
      </c>
      <c r="C110" s="19" t="s">
        <v>149</v>
      </c>
      <c r="D110" s="17" t="s">
        <v>27</v>
      </c>
      <c r="E110" s="13" t="s">
        <v>29</v>
      </c>
      <c r="F110" s="11"/>
    </row>
    <row r="111" spans="1:6" ht="42" customHeight="1" x14ac:dyDescent="0.3">
      <c r="A111" s="17">
        <f>IF(B111="","",SUBTOTAL(2,$B$6:B111))</f>
        <v>104</v>
      </c>
      <c r="B111" s="17">
        <v>22</v>
      </c>
      <c r="C111" s="19" t="s">
        <v>150</v>
      </c>
      <c r="D111" s="17" t="s">
        <v>27</v>
      </c>
      <c r="E111" s="13" t="s">
        <v>29</v>
      </c>
      <c r="F111" s="11"/>
    </row>
    <row r="112" spans="1:6" ht="42" customHeight="1" x14ac:dyDescent="0.3">
      <c r="A112" s="17">
        <f>IF(B112="","",SUBTOTAL(2,$B$6:B112))</f>
        <v>105</v>
      </c>
      <c r="B112" s="17">
        <v>23</v>
      </c>
      <c r="C112" s="18" t="s">
        <v>151</v>
      </c>
      <c r="D112" s="17" t="s">
        <v>27</v>
      </c>
      <c r="E112" s="13"/>
      <c r="F112" s="11"/>
    </row>
    <row r="113" spans="1:6" ht="28.05" customHeight="1" x14ac:dyDescent="0.3">
      <c r="A113" s="17">
        <f>IF(B113="","",SUBTOTAL(2,$B$6:B113))</f>
        <v>106</v>
      </c>
      <c r="B113" s="17">
        <v>24</v>
      </c>
      <c r="C113" s="19" t="s">
        <v>152</v>
      </c>
      <c r="D113" s="17" t="s">
        <v>27</v>
      </c>
      <c r="E113" s="13"/>
      <c r="F113" s="11"/>
    </row>
    <row r="114" spans="1:6" ht="28.05" customHeight="1" x14ac:dyDescent="0.3">
      <c r="A114" s="17">
        <f>IF(B114="","",SUBTOTAL(2,$B$6:B114))</f>
        <v>107</v>
      </c>
      <c r="B114" s="17">
        <v>25</v>
      </c>
      <c r="C114" s="19" t="s">
        <v>153</v>
      </c>
      <c r="D114" s="17" t="s">
        <v>27</v>
      </c>
      <c r="E114" s="13"/>
      <c r="F114" s="11"/>
    </row>
    <row r="115" spans="1:6" ht="28.05" customHeight="1" x14ac:dyDescent="0.3">
      <c r="A115" s="17">
        <f>IF(B115="","",SUBTOTAL(2,$B$6:B115))</f>
        <v>108</v>
      </c>
      <c r="B115" s="17">
        <v>26</v>
      </c>
      <c r="C115" s="19" t="s">
        <v>154</v>
      </c>
      <c r="D115" s="17" t="s">
        <v>27</v>
      </c>
      <c r="E115" s="13"/>
      <c r="F115" s="11"/>
    </row>
    <row r="116" spans="1:6" ht="28.05" customHeight="1" x14ac:dyDescent="0.3">
      <c r="A116" s="17">
        <f>IF(B116="","",SUBTOTAL(2,$B$6:B116))</f>
        <v>109</v>
      </c>
      <c r="B116" s="17">
        <v>27</v>
      </c>
      <c r="C116" s="19" t="s">
        <v>155</v>
      </c>
      <c r="D116" s="17" t="s">
        <v>27</v>
      </c>
      <c r="E116" s="13"/>
      <c r="F116" s="11"/>
    </row>
    <row r="117" spans="1:6" ht="28.05" customHeight="1" x14ac:dyDescent="0.3">
      <c r="A117" s="17">
        <f>IF(B117="","",SUBTOTAL(2,$B$6:B117))</f>
        <v>110</v>
      </c>
      <c r="B117" s="17">
        <v>28</v>
      </c>
      <c r="C117" s="18" t="s">
        <v>156</v>
      </c>
      <c r="D117" s="17" t="s">
        <v>27</v>
      </c>
      <c r="E117" s="13"/>
      <c r="F117" s="11"/>
    </row>
    <row r="118" spans="1:6" ht="27.6" x14ac:dyDescent="0.3">
      <c r="A118" s="17">
        <f>IF(B118="","",SUBTOTAL(2,$B$6:B118))</f>
        <v>111</v>
      </c>
      <c r="B118" s="17">
        <v>29</v>
      </c>
      <c r="C118" s="18" t="s">
        <v>157</v>
      </c>
      <c r="D118" s="17" t="s">
        <v>27</v>
      </c>
      <c r="E118" s="13"/>
      <c r="F118" s="11"/>
    </row>
    <row r="119" spans="1:6" x14ac:dyDescent="0.3">
      <c r="A119" s="17">
        <f>IF(B119="","",SUBTOTAL(2,$B$6:B119))</f>
        <v>112</v>
      </c>
      <c r="B119" s="17">
        <v>30</v>
      </c>
      <c r="C119" s="18" t="s">
        <v>158</v>
      </c>
      <c r="D119" s="17" t="s">
        <v>27</v>
      </c>
      <c r="E119" s="13"/>
      <c r="F119" s="11"/>
    </row>
    <row r="120" spans="1:6" ht="28.05" customHeight="1" x14ac:dyDescent="0.3">
      <c r="A120" s="17">
        <f>IF(B120="","",SUBTOTAL(2,$B$6:B120))</f>
        <v>113</v>
      </c>
      <c r="B120" s="17">
        <v>31</v>
      </c>
      <c r="C120" s="18" t="s">
        <v>159</v>
      </c>
      <c r="D120" s="17" t="s">
        <v>27</v>
      </c>
      <c r="E120" s="13"/>
      <c r="F120" s="11"/>
    </row>
    <row r="121" spans="1:6" x14ac:dyDescent="0.3">
      <c r="A121" s="17">
        <f>IF(B121="","",SUBTOTAL(2,$B$6:B121))</f>
        <v>114</v>
      </c>
      <c r="B121" s="17">
        <v>32</v>
      </c>
      <c r="C121" s="18" t="s">
        <v>160</v>
      </c>
      <c r="D121" s="17" t="s">
        <v>27</v>
      </c>
      <c r="E121" s="13"/>
      <c r="F121" s="11"/>
    </row>
    <row r="122" spans="1:6" ht="28.05" customHeight="1" x14ac:dyDescent="0.3">
      <c r="A122" s="17">
        <f>IF(B122="","",SUBTOTAL(2,$B$6:B122))</f>
        <v>115</v>
      </c>
      <c r="B122" s="17">
        <v>33</v>
      </c>
      <c r="C122" s="18" t="s">
        <v>161</v>
      </c>
      <c r="D122" s="17" t="s">
        <v>27</v>
      </c>
      <c r="E122" s="13"/>
      <c r="F122" s="11"/>
    </row>
    <row r="123" spans="1:6" ht="42" customHeight="1" x14ac:dyDescent="0.3">
      <c r="A123" s="17">
        <f>IF(B123="","",SUBTOTAL(2,$B$6:B123))</f>
        <v>116</v>
      </c>
      <c r="B123" s="17">
        <v>34</v>
      </c>
      <c r="C123" s="18" t="s">
        <v>162</v>
      </c>
      <c r="D123" s="17" t="s">
        <v>27</v>
      </c>
      <c r="E123" s="13"/>
      <c r="F123" s="11"/>
    </row>
    <row r="124" spans="1:6" ht="28.05" customHeight="1" x14ac:dyDescent="0.3">
      <c r="A124" s="17">
        <f>IF(B124="","",SUBTOTAL(2,$B$6:B124))</f>
        <v>117</v>
      </c>
      <c r="B124" s="17">
        <v>35</v>
      </c>
      <c r="C124" s="18" t="s">
        <v>163</v>
      </c>
      <c r="D124" s="17" t="s">
        <v>27</v>
      </c>
      <c r="E124" s="13"/>
      <c r="F124" s="11"/>
    </row>
    <row r="125" spans="1:6" x14ac:dyDescent="0.3">
      <c r="A125" s="17">
        <f>IF(B125="","",SUBTOTAL(2,$B$6:B125))</f>
        <v>118</v>
      </c>
      <c r="B125" s="17">
        <v>36</v>
      </c>
      <c r="C125" s="19" t="s">
        <v>164</v>
      </c>
      <c r="D125" s="17" t="s">
        <v>27</v>
      </c>
      <c r="E125" s="13"/>
      <c r="F125" s="11"/>
    </row>
    <row r="126" spans="1:6" x14ac:dyDescent="0.3">
      <c r="A126" s="17">
        <f>IF(B126="","",SUBTOTAL(2,$B$6:B126))</f>
        <v>119</v>
      </c>
      <c r="B126" s="17">
        <v>37</v>
      </c>
      <c r="C126" s="19" t="s">
        <v>165</v>
      </c>
      <c r="D126" s="17" t="s">
        <v>27</v>
      </c>
      <c r="E126" s="13"/>
      <c r="F126" s="11"/>
    </row>
    <row r="127" spans="1:6" ht="28.05" customHeight="1" x14ac:dyDescent="0.3">
      <c r="A127" s="17">
        <f>IF(B127="","",SUBTOTAL(2,$B$6:B127))</f>
        <v>120</v>
      </c>
      <c r="B127" s="17">
        <v>38</v>
      </c>
      <c r="C127" s="18" t="s">
        <v>166</v>
      </c>
      <c r="D127" s="17" t="s">
        <v>27</v>
      </c>
      <c r="E127" s="13"/>
      <c r="F127" s="11"/>
    </row>
    <row r="128" spans="1:6" ht="42" customHeight="1" x14ac:dyDescent="0.3">
      <c r="A128" s="17">
        <f>IF(B128="","",SUBTOTAL(2,$B$6:B128))</f>
        <v>121</v>
      </c>
      <c r="B128" s="17">
        <v>39</v>
      </c>
      <c r="C128" s="18" t="s">
        <v>167</v>
      </c>
      <c r="D128" s="17" t="s">
        <v>27</v>
      </c>
      <c r="E128" s="13" t="s">
        <v>29</v>
      </c>
      <c r="F128" s="11"/>
    </row>
    <row r="129" spans="1:6" ht="42" customHeight="1" x14ac:dyDescent="0.3">
      <c r="A129" s="17">
        <f>IF(B129="","",SUBTOTAL(2,$B$6:B129))</f>
        <v>122</v>
      </c>
      <c r="B129" s="17">
        <v>40</v>
      </c>
      <c r="C129" s="19" t="s">
        <v>168</v>
      </c>
      <c r="D129" s="17" t="s">
        <v>27</v>
      </c>
      <c r="E129" s="13"/>
      <c r="F129" s="11"/>
    </row>
    <row r="130" spans="1:6" ht="42" customHeight="1" x14ac:dyDescent="0.3">
      <c r="A130" s="17">
        <f>IF(B130="","",SUBTOTAL(2,$B$6:B130))</f>
        <v>123</v>
      </c>
      <c r="B130" s="17">
        <v>41</v>
      </c>
      <c r="C130" s="19" t="s">
        <v>169</v>
      </c>
      <c r="D130" s="17" t="s">
        <v>27</v>
      </c>
      <c r="E130" s="13"/>
      <c r="F130" s="11"/>
    </row>
    <row r="131" spans="1:6" ht="55.95" customHeight="1" x14ac:dyDescent="0.3">
      <c r="A131" s="17">
        <f>IF(B131="","",SUBTOTAL(2,$B$6:B131))</f>
        <v>124</v>
      </c>
      <c r="B131" s="17">
        <v>42</v>
      </c>
      <c r="C131" s="29" t="s">
        <v>170</v>
      </c>
      <c r="D131" s="17" t="s">
        <v>27</v>
      </c>
      <c r="E131" s="29" t="s">
        <v>171</v>
      </c>
      <c r="F131" s="11"/>
    </row>
    <row r="132" spans="1:6" ht="42" customHeight="1" x14ac:dyDescent="0.3">
      <c r="A132" s="17">
        <f>IF(B132="","",SUBTOTAL(2,$B$6:B132))</f>
        <v>125</v>
      </c>
      <c r="B132" s="17">
        <v>43</v>
      </c>
      <c r="C132" s="29" t="s">
        <v>172</v>
      </c>
      <c r="D132" s="17" t="s">
        <v>27</v>
      </c>
      <c r="E132" s="29" t="s">
        <v>173</v>
      </c>
      <c r="F132" s="11"/>
    </row>
    <row r="133" spans="1:6" ht="84" customHeight="1" x14ac:dyDescent="0.3">
      <c r="A133" s="17">
        <f>IF(B133="","",SUBTOTAL(2,$B$6:B133))</f>
        <v>126</v>
      </c>
      <c r="B133" s="17">
        <v>44</v>
      </c>
      <c r="C133" s="29" t="s">
        <v>174</v>
      </c>
      <c r="D133" s="17" t="s">
        <v>27</v>
      </c>
      <c r="E133" s="29" t="s">
        <v>175</v>
      </c>
      <c r="F133" s="11"/>
    </row>
    <row r="134" spans="1:6" ht="126" customHeight="1" x14ac:dyDescent="0.3">
      <c r="A134" s="17">
        <f>IF(B134="","",SUBTOTAL(2,$B$6:B134))</f>
        <v>127</v>
      </c>
      <c r="B134" s="17">
        <v>45</v>
      </c>
      <c r="C134" s="33" t="s">
        <v>176</v>
      </c>
      <c r="D134" s="17" t="s">
        <v>27</v>
      </c>
      <c r="E134" s="18" t="s">
        <v>177</v>
      </c>
      <c r="F134" s="23" t="s">
        <v>178</v>
      </c>
    </row>
    <row r="135" spans="1:6" ht="28.05" customHeight="1" x14ac:dyDescent="0.3">
      <c r="A135" s="17" t="str">
        <f>IF(B135="","",SUBTOTAL(2,$B$6:B135))</f>
        <v/>
      </c>
      <c r="B135" s="17"/>
      <c r="C135" s="34" t="s">
        <v>179</v>
      </c>
      <c r="D135" s="35"/>
      <c r="E135" s="13"/>
      <c r="F135" s="11"/>
    </row>
    <row r="136" spans="1:6" ht="28.05" customHeight="1" x14ac:dyDescent="0.3">
      <c r="A136" s="17">
        <f>IF(B136="","",SUBTOTAL(2,$B$6:B136))</f>
        <v>128</v>
      </c>
      <c r="B136" s="17">
        <v>1</v>
      </c>
      <c r="C136" s="18" t="s">
        <v>180</v>
      </c>
      <c r="D136" s="17" t="s">
        <v>27</v>
      </c>
      <c r="E136" s="13" t="s">
        <v>29</v>
      </c>
      <c r="F136" s="11"/>
    </row>
    <row r="137" spans="1:6" ht="28.05" customHeight="1" x14ac:dyDescent="0.3">
      <c r="A137" s="17">
        <f>IF(B137="","",SUBTOTAL(2,$B$6:B137))</f>
        <v>129</v>
      </c>
      <c r="B137" s="17">
        <v>2</v>
      </c>
      <c r="C137" s="19" t="s">
        <v>181</v>
      </c>
      <c r="D137" s="24" t="s">
        <v>27</v>
      </c>
      <c r="E137" s="13" t="s">
        <v>29</v>
      </c>
      <c r="F137" s="11"/>
    </row>
    <row r="138" spans="1:6" ht="42" customHeight="1" x14ac:dyDescent="0.3">
      <c r="A138" s="17">
        <f>IF(B138="","",SUBTOTAL(2,$B$6:B138))</f>
        <v>130</v>
      </c>
      <c r="B138" s="17">
        <v>3</v>
      </c>
      <c r="C138" s="18" t="s">
        <v>182</v>
      </c>
      <c r="D138" s="17" t="s">
        <v>27</v>
      </c>
      <c r="E138" s="13" t="s">
        <v>29</v>
      </c>
      <c r="F138" s="11"/>
    </row>
    <row r="139" spans="1:6" ht="42" customHeight="1" x14ac:dyDescent="0.3">
      <c r="A139" s="17">
        <f>IF(B139="","",SUBTOTAL(2,$B$6:B139))</f>
        <v>131</v>
      </c>
      <c r="B139" s="17">
        <v>4</v>
      </c>
      <c r="C139" s="19" t="s">
        <v>183</v>
      </c>
      <c r="D139" s="24" t="s">
        <v>27</v>
      </c>
      <c r="E139" s="13" t="s">
        <v>29</v>
      </c>
      <c r="F139" s="11"/>
    </row>
    <row r="140" spans="1:6" ht="42" customHeight="1" x14ac:dyDescent="0.3">
      <c r="A140" s="17">
        <f>IF(B140="","",SUBTOTAL(2,$B$6:B140))</f>
        <v>132</v>
      </c>
      <c r="B140" s="17">
        <v>5</v>
      </c>
      <c r="C140" s="19" t="s">
        <v>184</v>
      </c>
      <c r="D140" s="24" t="s">
        <v>27</v>
      </c>
      <c r="E140" s="13" t="s">
        <v>29</v>
      </c>
      <c r="F140" s="11"/>
    </row>
    <row r="141" spans="1:6" ht="42" customHeight="1" x14ac:dyDescent="0.3">
      <c r="A141" s="17">
        <f>IF(B141="","",SUBTOTAL(2,$B$6:B141))</f>
        <v>133</v>
      </c>
      <c r="B141" s="17">
        <v>6</v>
      </c>
      <c r="C141" s="19" t="s">
        <v>185</v>
      </c>
      <c r="D141" s="24" t="s">
        <v>27</v>
      </c>
      <c r="E141" s="13" t="s">
        <v>29</v>
      </c>
      <c r="F141" s="11"/>
    </row>
    <row r="142" spans="1:6" ht="28.05" customHeight="1" x14ac:dyDescent="0.3">
      <c r="A142" s="17">
        <f>IF(B142="","",SUBTOTAL(2,$B$6:B142))</f>
        <v>134</v>
      </c>
      <c r="B142" s="17">
        <v>7</v>
      </c>
      <c r="C142" s="19" t="s">
        <v>186</v>
      </c>
      <c r="D142" s="24" t="s">
        <v>27</v>
      </c>
      <c r="E142" s="13"/>
      <c r="F142" s="11"/>
    </row>
    <row r="143" spans="1:6" ht="28.05" customHeight="1" x14ac:dyDescent="0.3">
      <c r="A143" s="17">
        <f>IF(B143="","",SUBTOTAL(2,$B$6:B143))</f>
        <v>135</v>
      </c>
      <c r="B143" s="17">
        <v>8</v>
      </c>
      <c r="C143" s="19" t="s">
        <v>187</v>
      </c>
      <c r="D143" s="24" t="s">
        <v>27</v>
      </c>
      <c r="E143" s="13"/>
      <c r="F143" s="11"/>
    </row>
    <row r="144" spans="1:6" ht="28.05" customHeight="1" x14ac:dyDescent="0.3">
      <c r="A144" s="17">
        <f>IF(B144="","",SUBTOTAL(2,$B$6:B144))</f>
        <v>136</v>
      </c>
      <c r="B144" s="17">
        <v>9</v>
      </c>
      <c r="C144" s="19" t="s">
        <v>188</v>
      </c>
      <c r="D144" s="24" t="s">
        <v>27</v>
      </c>
      <c r="E144" s="13" t="s">
        <v>29</v>
      </c>
      <c r="F144" s="11"/>
    </row>
    <row r="145" spans="1:6" ht="42" customHeight="1" x14ac:dyDescent="0.3">
      <c r="A145" s="17">
        <f>IF(B145="","",SUBTOTAL(2,$B$6:B145))</f>
        <v>137</v>
      </c>
      <c r="B145" s="17">
        <v>10</v>
      </c>
      <c r="C145" s="19" t="s">
        <v>189</v>
      </c>
      <c r="D145" s="24" t="s">
        <v>27</v>
      </c>
      <c r="E145" s="13" t="s">
        <v>29</v>
      </c>
      <c r="F145" s="11"/>
    </row>
    <row r="146" spans="1:6" ht="42" customHeight="1" x14ac:dyDescent="0.3">
      <c r="A146" s="17">
        <f>IF(B146="","",SUBTOTAL(2,$B$6:B146))</f>
        <v>138</v>
      </c>
      <c r="B146" s="17">
        <v>11</v>
      </c>
      <c r="C146" s="18" t="s">
        <v>190</v>
      </c>
      <c r="D146" s="17" t="s">
        <v>27</v>
      </c>
      <c r="E146" s="13" t="s">
        <v>29</v>
      </c>
      <c r="F146" s="11"/>
    </row>
    <row r="147" spans="1:6" ht="28.05" customHeight="1" x14ac:dyDescent="0.3">
      <c r="A147" s="17">
        <f>IF(B147="","",SUBTOTAL(2,$B$6:B147))</f>
        <v>139</v>
      </c>
      <c r="B147" s="17">
        <v>12</v>
      </c>
      <c r="C147" s="18" t="s">
        <v>191</v>
      </c>
      <c r="D147" s="17" t="s">
        <v>27</v>
      </c>
      <c r="E147" s="13"/>
      <c r="F147" s="11"/>
    </row>
    <row r="148" spans="1:6" x14ac:dyDescent="0.3">
      <c r="A148" s="17">
        <f>IF(B148="","",SUBTOTAL(2,$B$6:B148))</f>
        <v>140</v>
      </c>
      <c r="B148" s="17">
        <v>13</v>
      </c>
      <c r="C148" s="18" t="s">
        <v>192</v>
      </c>
      <c r="D148" s="17" t="s">
        <v>27</v>
      </c>
      <c r="E148" s="13"/>
      <c r="F148" s="11"/>
    </row>
    <row r="149" spans="1:6" ht="42" customHeight="1" x14ac:dyDescent="0.3">
      <c r="A149" s="17">
        <f>IF(B149="","",SUBTOTAL(2,$B$6:B149))</f>
        <v>141</v>
      </c>
      <c r="B149" s="17">
        <v>14</v>
      </c>
      <c r="C149" s="18" t="s">
        <v>193</v>
      </c>
      <c r="D149" s="17" t="s">
        <v>27</v>
      </c>
      <c r="E149" s="13" t="s">
        <v>29</v>
      </c>
      <c r="F149" s="11"/>
    </row>
    <row r="150" spans="1:6" x14ac:dyDescent="0.3">
      <c r="A150" s="17">
        <f>IF(B150="","",SUBTOTAL(2,$B$6:B150))</f>
        <v>142</v>
      </c>
      <c r="B150" s="17">
        <v>15</v>
      </c>
      <c r="C150" s="18" t="s">
        <v>194</v>
      </c>
      <c r="D150" s="17" t="s">
        <v>27</v>
      </c>
      <c r="E150" s="13"/>
      <c r="F150" s="11"/>
    </row>
    <row r="151" spans="1:6" ht="28.05" customHeight="1" x14ac:dyDescent="0.3">
      <c r="A151" s="17">
        <f>IF(B151="","",SUBTOTAL(2,$B$6:B151))</f>
        <v>143</v>
      </c>
      <c r="B151" s="17">
        <v>16</v>
      </c>
      <c r="C151" s="19" t="s">
        <v>195</v>
      </c>
      <c r="D151" s="17" t="s">
        <v>27</v>
      </c>
      <c r="E151" s="13" t="s">
        <v>29</v>
      </c>
      <c r="F151" s="11"/>
    </row>
    <row r="152" spans="1:6" ht="42" customHeight="1" x14ac:dyDescent="0.3">
      <c r="A152" s="17">
        <f>IF(B152="","",SUBTOTAL(2,$B$6:B152))</f>
        <v>144</v>
      </c>
      <c r="B152" s="17">
        <v>17</v>
      </c>
      <c r="C152" s="19" t="s">
        <v>196</v>
      </c>
      <c r="D152" s="17" t="s">
        <v>27</v>
      </c>
      <c r="E152" s="13" t="s">
        <v>29</v>
      </c>
      <c r="F152" s="11"/>
    </row>
    <row r="153" spans="1:6" x14ac:dyDescent="0.3">
      <c r="A153" s="17">
        <f>IF(B153="","",SUBTOTAL(2,$B$6:B153))</f>
        <v>145</v>
      </c>
      <c r="B153" s="17">
        <v>18</v>
      </c>
      <c r="C153" s="18" t="s">
        <v>197</v>
      </c>
      <c r="D153" s="17" t="s">
        <v>27</v>
      </c>
      <c r="E153" s="13"/>
      <c r="F153" s="11"/>
    </row>
    <row r="154" spans="1:6" ht="28.05" customHeight="1" x14ac:dyDescent="0.3">
      <c r="A154" s="17">
        <f>IF(B154="","",SUBTOTAL(2,$B$6:B154))</f>
        <v>146</v>
      </c>
      <c r="B154" s="17">
        <v>19</v>
      </c>
      <c r="C154" s="19" t="s">
        <v>198</v>
      </c>
      <c r="D154" s="17" t="s">
        <v>27</v>
      </c>
      <c r="E154" s="13" t="s">
        <v>199</v>
      </c>
      <c r="F154" s="11"/>
    </row>
    <row r="155" spans="1:6" ht="28.05" customHeight="1" x14ac:dyDescent="0.3">
      <c r="A155" s="17">
        <f>IF(B155="","",SUBTOTAL(2,$B$6:B155))</f>
        <v>147</v>
      </c>
      <c r="B155" s="17">
        <v>20</v>
      </c>
      <c r="C155" s="18" t="s">
        <v>200</v>
      </c>
      <c r="D155" s="17" t="s">
        <v>27</v>
      </c>
      <c r="E155" s="13"/>
      <c r="F155" s="11"/>
    </row>
    <row r="156" spans="1:6" x14ac:dyDescent="0.3">
      <c r="A156" s="17">
        <f>IF(B156="","",SUBTOTAL(2,$B$6:B156))</f>
        <v>148</v>
      </c>
      <c r="B156" s="17">
        <v>21</v>
      </c>
      <c r="C156" s="18" t="s">
        <v>201</v>
      </c>
      <c r="D156" s="17" t="s">
        <v>27</v>
      </c>
      <c r="E156" s="13"/>
      <c r="F156" s="11"/>
    </row>
    <row r="157" spans="1:6" ht="28.05" customHeight="1" x14ac:dyDescent="0.3">
      <c r="A157" s="17">
        <f>IF(B157="","",SUBTOTAL(2,$B$6:B157))</f>
        <v>149</v>
      </c>
      <c r="B157" s="17">
        <v>22</v>
      </c>
      <c r="C157" s="18" t="s">
        <v>202</v>
      </c>
      <c r="D157" s="17" t="s">
        <v>27</v>
      </c>
      <c r="E157" s="13"/>
      <c r="F157" s="11"/>
    </row>
    <row r="158" spans="1:6" x14ac:dyDescent="0.3">
      <c r="A158" s="17">
        <f>IF(B158="","",SUBTOTAL(2,$B$6:B158))</f>
        <v>150</v>
      </c>
      <c r="B158" s="17">
        <v>23</v>
      </c>
      <c r="C158" s="18" t="s">
        <v>203</v>
      </c>
      <c r="D158" s="17" t="s">
        <v>27</v>
      </c>
      <c r="E158" s="13"/>
      <c r="F158" s="11"/>
    </row>
    <row r="159" spans="1:6" x14ac:dyDescent="0.3">
      <c r="A159" s="17">
        <f>IF(B159="","",SUBTOTAL(2,$B$6:B159))</f>
        <v>151</v>
      </c>
      <c r="B159" s="17">
        <v>24</v>
      </c>
      <c r="C159" s="19" t="s">
        <v>204</v>
      </c>
      <c r="D159" s="17" t="s">
        <v>27</v>
      </c>
      <c r="E159" s="13"/>
      <c r="F159" s="11"/>
    </row>
    <row r="160" spans="1:6" x14ac:dyDescent="0.3">
      <c r="A160" s="17">
        <f>IF(B160="","",SUBTOTAL(2,$B$6:B160))</f>
        <v>152</v>
      </c>
      <c r="B160" s="17">
        <v>25</v>
      </c>
      <c r="C160" s="19" t="s">
        <v>205</v>
      </c>
      <c r="D160" s="17" t="s">
        <v>27</v>
      </c>
      <c r="E160" s="13"/>
      <c r="F160" s="11"/>
    </row>
    <row r="161" spans="1:6" x14ac:dyDescent="0.3">
      <c r="A161" s="17">
        <f>IF(B161="","",SUBTOTAL(2,$B$6:B161))</f>
        <v>153</v>
      </c>
      <c r="B161" s="17">
        <v>26</v>
      </c>
      <c r="C161" s="18" t="s">
        <v>206</v>
      </c>
      <c r="D161" s="17" t="s">
        <v>27</v>
      </c>
      <c r="E161" s="13"/>
      <c r="F161" s="11"/>
    </row>
    <row r="162" spans="1:6" x14ac:dyDescent="0.3">
      <c r="A162" s="17">
        <f>IF(B162="","",SUBTOTAL(2,$B$6:B162))</f>
        <v>154</v>
      </c>
      <c r="B162" s="17">
        <v>27</v>
      </c>
      <c r="C162" s="18" t="s">
        <v>207</v>
      </c>
      <c r="D162" s="17" t="s">
        <v>27</v>
      </c>
      <c r="E162" s="13"/>
      <c r="F162" s="11"/>
    </row>
    <row r="163" spans="1:6" x14ac:dyDescent="0.3">
      <c r="A163" s="17">
        <f>IF(B163="","",SUBTOTAL(2,$B$6:B163))</f>
        <v>155</v>
      </c>
      <c r="B163" s="17">
        <v>28</v>
      </c>
      <c r="C163" s="19" t="s">
        <v>208</v>
      </c>
      <c r="D163" s="17" t="s">
        <v>27</v>
      </c>
      <c r="E163" s="13"/>
      <c r="F163" s="11"/>
    </row>
    <row r="164" spans="1:6" x14ac:dyDescent="0.3">
      <c r="A164" s="17">
        <f>IF(B164="","",SUBTOTAL(2,$B$6:B164))</f>
        <v>156</v>
      </c>
      <c r="B164" s="17">
        <v>29</v>
      </c>
      <c r="C164" s="19" t="s">
        <v>209</v>
      </c>
      <c r="D164" s="17" t="s">
        <v>27</v>
      </c>
      <c r="E164" s="13"/>
      <c r="F164" s="11"/>
    </row>
    <row r="165" spans="1:6" x14ac:dyDescent="0.3">
      <c r="A165" s="17">
        <f>IF(B165="","",SUBTOTAL(2,$B$6:B165))</f>
        <v>157</v>
      </c>
      <c r="B165" s="17">
        <v>30</v>
      </c>
      <c r="C165" s="18" t="s">
        <v>210</v>
      </c>
      <c r="D165" s="17" t="s">
        <v>27</v>
      </c>
      <c r="E165" s="13"/>
      <c r="F165" s="11"/>
    </row>
    <row r="166" spans="1:6" x14ac:dyDescent="0.3">
      <c r="A166" s="17">
        <f>IF(B166="","",SUBTOTAL(2,$B$6:B166))</f>
        <v>158</v>
      </c>
      <c r="B166" s="17">
        <v>31</v>
      </c>
      <c r="C166" s="18" t="s">
        <v>211</v>
      </c>
      <c r="D166" s="17" t="s">
        <v>27</v>
      </c>
      <c r="E166" s="13"/>
      <c r="F166" s="11"/>
    </row>
    <row r="167" spans="1:6" ht="42" customHeight="1" x14ac:dyDescent="0.3">
      <c r="A167" s="17">
        <f>IF(B167="","",SUBTOTAL(2,$B$6:B167))</f>
        <v>159</v>
      </c>
      <c r="B167" s="17">
        <v>32</v>
      </c>
      <c r="C167" s="18" t="s">
        <v>212</v>
      </c>
      <c r="D167" s="17" t="s">
        <v>27</v>
      </c>
      <c r="E167" s="13" t="s">
        <v>213</v>
      </c>
      <c r="F167" s="11"/>
    </row>
    <row r="168" spans="1:6" ht="28.05" customHeight="1" x14ac:dyDescent="0.3">
      <c r="A168" s="17">
        <f>IF(B168="","",SUBTOTAL(2,$B$6:B168))</f>
        <v>160</v>
      </c>
      <c r="B168" s="17">
        <v>33</v>
      </c>
      <c r="C168" s="19" t="s">
        <v>214</v>
      </c>
      <c r="D168" s="17" t="s">
        <v>27</v>
      </c>
      <c r="E168" s="13" t="s">
        <v>29</v>
      </c>
      <c r="F168" s="11"/>
    </row>
    <row r="169" spans="1:6" ht="28.05" customHeight="1" x14ac:dyDescent="0.3">
      <c r="A169" s="17">
        <f>IF(B169="","",SUBTOTAL(2,$B$6:B169))</f>
        <v>161</v>
      </c>
      <c r="B169" s="17">
        <v>34</v>
      </c>
      <c r="C169" s="19" t="s">
        <v>215</v>
      </c>
      <c r="D169" s="17" t="s">
        <v>27</v>
      </c>
      <c r="E169" s="13" t="s">
        <v>29</v>
      </c>
      <c r="F169" s="11"/>
    </row>
    <row r="170" spans="1:6" ht="112.05" customHeight="1" x14ac:dyDescent="0.3">
      <c r="A170" s="17">
        <f>IF(B170="","",SUBTOTAL(2,$B$6:B170))</f>
        <v>162</v>
      </c>
      <c r="B170" s="17">
        <v>35</v>
      </c>
      <c r="C170" s="18" t="s">
        <v>216</v>
      </c>
      <c r="D170" s="17" t="s">
        <v>27</v>
      </c>
      <c r="E170" s="13" t="s">
        <v>217</v>
      </c>
      <c r="F170" s="11"/>
    </row>
    <row r="171" spans="1:6" ht="28.05" customHeight="1" x14ac:dyDescent="0.3">
      <c r="A171" s="17">
        <f>IF(B171="","",SUBTOTAL(2,$B$6:B171))</f>
        <v>163</v>
      </c>
      <c r="B171" s="17">
        <v>36</v>
      </c>
      <c r="C171" s="19" t="s">
        <v>218</v>
      </c>
      <c r="D171" s="17" t="s">
        <v>27</v>
      </c>
      <c r="E171" s="13"/>
      <c r="F171" s="11"/>
    </row>
    <row r="172" spans="1:6" ht="28.05" customHeight="1" x14ac:dyDescent="0.3">
      <c r="A172" s="17">
        <f>IF(B172="","",SUBTOTAL(2,$B$6:B172))</f>
        <v>164</v>
      </c>
      <c r="B172" s="17">
        <v>37</v>
      </c>
      <c r="C172" s="19" t="s">
        <v>219</v>
      </c>
      <c r="D172" s="17" t="s">
        <v>27</v>
      </c>
      <c r="E172" s="13"/>
      <c r="F172" s="11"/>
    </row>
    <row r="173" spans="1:6" ht="28.05" customHeight="1" x14ac:dyDescent="0.3">
      <c r="A173" s="17">
        <f>IF(B173="","",SUBTOTAL(2,$B$6:B173))</f>
        <v>165</v>
      </c>
      <c r="B173" s="17">
        <v>38</v>
      </c>
      <c r="C173" s="19" t="s">
        <v>220</v>
      </c>
      <c r="D173" s="17" t="s">
        <v>27</v>
      </c>
      <c r="E173" s="13"/>
      <c r="F173" s="11"/>
    </row>
    <row r="174" spans="1:6" ht="28.05" customHeight="1" x14ac:dyDescent="0.3">
      <c r="A174" s="17">
        <f>IF(B174="","",SUBTOTAL(2,$B$6:B174))</f>
        <v>166</v>
      </c>
      <c r="B174" s="17">
        <v>39</v>
      </c>
      <c r="C174" s="19" t="s">
        <v>221</v>
      </c>
      <c r="D174" s="17" t="s">
        <v>27</v>
      </c>
      <c r="E174" s="13"/>
      <c r="F174" s="11"/>
    </row>
    <row r="175" spans="1:6" ht="42" customHeight="1" x14ac:dyDescent="0.3">
      <c r="A175" s="17">
        <f>IF(B175="","",SUBTOTAL(2,$B$6:B175))</f>
        <v>167</v>
      </c>
      <c r="B175" s="17">
        <v>40</v>
      </c>
      <c r="C175" s="18" t="s">
        <v>222</v>
      </c>
      <c r="D175" s="17" t="s">
        <v>27</v>
      </c>
      <c r="E175" s="13"/>
      <c r="F175" s="11"/>
    </row>
    <row r="176" spans="1:6" ht="28.05" customHeight="1" x14ac:dyDescent="0.3">
      <c r="A176" s="17">
        <f>IF(B176="","",SUBTOTAL(2,$B$6:B176))</f>
        <v>168</v>
      </c>
      <c r="B176" s="17">
        <v>41</v>
      </c>
      <c r="C176" s="18" t="s">
        <v>223</v>
      </c>
      <c r="D176" s="17" t="s">
        <v>27</v>
      </c>
      <c r="E176" s="13"/>
      <c r="F176" s="11"/>
    </row>
    <row r="177" spans="1:6" ht="28.05" customHeight="1" x14ac:dyDescent="0.3">
      <c r="A177" s="17">
        <f>IF(B177="","",SUBTOTAL(2,$B$6:B177))</f>
        <v>169</v>
      </c>
      <c r="B177" s="17">
        <v>42</v>
      </c>
      <c r="C177" s="18" t="s">
        <v>224</v>
      </c>
      <c r="D177" s="17" t="s">
        <v>27</v>
      </c>
      <c r="E177" s="13"/>
      <c r="F177" s="11"/>
    </row>
    <row r="178" spans="1:6" ht="28.05" customHeight="1" x14ac:dyDescent="0.3">
      <c r="A178" s="17">
        <f>IF(B178="","",SUBTOTAL(2,$B$6:B178))</f>
        <v>170</v>
      </c>
      <c r="B178" s="17">
        <v>43</v>
      </c>
      <c r="C178" s="18" t="s">
        <v>225</v>
      </c>
      <c r="D178" s="17" t="s">
        <v>27</v>
      </c>
      <c r="E178" s="13"/>
      <c r="F178" s="11"/>
    </row>
    <row r="179" spans="1:6" x14ac:dyDescent="0.3">
      <c r="A179" s="17">
        <f>IF(B179="","",SUBTOTAL(2,$B$6:B179))</f>
        <v>171</v>
      </c>
      <c r="B179" s="17">
        <v>44</v>
      </c>
      <c r="C179" s="19" t="s">
        <v>226</v>
      </c>
      <c r="D179" s="17" t="s">
        <v>27</v>
      </c>
      <c r="E179" s="13"/>
      <c r="F179" s="11"/>
    </row>
    <row r="180" spans="1:6" x14ac:dyDescent="0.3">
      <c r="A180" s="17">
        <f>IF(B180="","",SUBTOTAL(2,$B$6:B180))</f>
        <v>172</v>
      </c>
      <c r="B180" s="17">
        <v>45</v>
      </c>
      <c r="C180" s="19" t="s">
        <v>227</v>
      </c>
      <c r="D180" s="17" t="s">
        <v>27</v>
      </c>
      <c r="E180" s="13"/>
      <c r="F180" s="11"/>
    </row>
    <row r="181" spans="1:6" x14ac:dyDescent="0.3">
      <c r="A181" s="17">
        <f>IF(B181="","",SUBTOTAL(2,$B$6:B181))</f>
        <v>173</v>
      </c>
      <c r="B181" s="17">
        <v>46</v>
      </c>
      <c r="C181" s="18" t="s">
        <v>228</v>
      </c>
      <c r="D181" s="17" t="s">
        <v>27</v>
      </c>
      <c r="E181" s="13"/>
      <c r="F181" s="11"/>
    </row>
    <row r="182" spans="1:6" x14ac:dyDescent="0.3">
      <c r="A182" s="17">
        <f>IF(B182="","",SUBTOTAL(2,$B$6:B182))</f>
        <v>174</v>
      </c>
      <c r="B182" s="17">
        <v>47</v>
      </c>
      <c r="C182" s="18" t="s">
        <v>229</v>
      </c>
      <c r="D182" s="17" t="s">
        <v>27</v>
      </c>
      <c r="E182" s="13"/>
      <c r="F182" s="11"/>
    </row>
    <row r="183" spans="1:6" ht="42" customHeight="1" x14ac:dyDescent="0.3">
      <c r="A183" s="17">
        <f>IF(B183="","",SUBTOTAL(2,$B$6:B183))</f>
        <v>175</v>
      </c>
      <c r="B183" s="17">
        <v>48</v>
      </c>
      <c r="C183" s="18" t="s">
        <v>230</v>
      </c>
      <c r="D183" s="17" t="s">
        <v>27</v>
      </c>
      <c r="E183" s="13" t="s">
        <v>29</v>
      </c>
      <c r="F183" s="11"/>
    </row>
    <row r="184" spans="1:6" ht="28.05" customHeight="1" x14ac:dyDescent="0.3">
      <c r="A184" s="17">
        <f>IF(B184="","",SUBTOTAL(2,$B$6:B184))</f>
        <v>176</v>
      </c>
      <c r="B184" s="17">
        <v>49</v>
      </c>
      <c r="C184" s="18" t="s">
        <v>231</v>
      </c>
      <c r="D184" s="17" t="s">
        <v>27</v>
      </c>
      <c r="E184" s="13" t="s">
        <v>29</v>
      </c>
      <c r="F184" s="11"/>
    </row>
    <row r="185" spans="1:6" ht="28.05" customHeight="1" x14ac:dyDescent="0.3">
      <c r="A185" s="17">
        <f>IF(B185="","",SUBTOTAL(2,$B$6:B185))</f>
        <v>177</v>
      </c>
      <c r="B185" s="17">
        <v>50</v>
      </c>
      <c r="C185" s="19" t="s">
        <v>232</v>
      </c>
      <c r="D185" s="17" t="s">
        <v>27</v>
      </c>
      <c r="E185" s="13"/>
      <c r="F185" s="11"/>
    </row>
    <row r="186" spans="1:6" ht="28.05" customHeight="1" x14ac:dyDescent="0.3">
      <c r="A186" s="17">
        <f>IF(B186="","",SUBTOTAL(2,$B$6:B186))</f>
        <v>178</v>
      </c>
      <c r="B186" s="17">
        <v>51</v>
      </c>
      <c r="C186" s="19" t="s">
        <v>233</v>
      </c>
      <c r="D186" s="17" t="s">
        <v>27</v>
      </c>
      <c r="E186" s="13" t="s">
        <v>234</v>
      </c>
      <c r="F186" s="11"/>
    </row>
    <row r="187" spans="1:6" x14ac:dyDescent="0.3">
      <c r="A187" s="17">
        <f>IF(B187="","",SUBTOTAL(2,$B$6:B187))</f>
        <v>179</v>
      </c>
      <c r="B187" s="17">
        <v>52</v>
      </c>
      <c r="C187" s="18" t="s">
        <v>235</v>
      </c>
      <c r="D187" s="17" t="s">
        <v>27</v>
      </c>
      <c r="E187" s="13"/>
      <c r="F187" s="11"/>
    </row>
    <row r="188" spans="1:6" ht="42" customHeight="1" x14ac:dyDescent="0.3">
      <c r="A188" s="17">
        <f>IF(B188="","",SUBTOTAL(2,$B$6:B188))</f>
        <v>180</v>
      </c>
      <c r="B188" s="17">
        <v>53</v>
      </c>
      <c r="C188" s="29" t="s">
        <v>236</v>
      </c>
      <c r="D188" s="17" t="s">
        <v>27</v>
      </c>
      <c r="E188" s="18" t="s">
        <v>237</v>
      </c>
      <c r="F188" s="11"/>
    </row>
    <row r="189" spans="1:6" ht="55.95" customHeight="1" x14ac:dyDescent="0.3">
      <c r="A189" s="17">
        <f>IF(B189="","",SUBTOTAL(2,$B$6:B189))</f>
        <v>181</v>
      </c>
      <c r="B189" s="17">
        <v>54</v>
      </c>
      <c r="C189" s="29" t="s">
        <v>238</v>
      </c>
      <c r="D189" s="17" t="s">
        <v>27</v>
      </c>
      <c r="E189" s="36" t="s">
        <v>239</v>
      </c>
      <c r="F189" s="11"/>
    </row>
    <row r="190" spans="1:6" ht="70.05" customHeight="1" x14ac:dyDescent="0.3">
      <c r="A190" s="17">
        <f>IF(B190="","",SUBTOTAL(2,$B$6:B190))</f>
        <v>182</v>
      </c>
      <c r="B190" s="17">
        <v>55</v>
      </c>
      <c r="C190" s="29" t="s">
        <v>240</v>
      </c>
      <c r="D190" s="17" t="s">
        <v>27</v>
      </c>
      <c r="E190" s="18" t="s">
        <v>241</v>
      </c>
      <c r="F190" s="11"/>
    </row>
    <row r="191" spans="1:6" ht="139.94999999999999" customHeight="1" x14ac:dyDescent="0.3">
      <c r="A191" s="17">
        <f>IF(B191="","",SUBTOTAL(2,$B$6:B191))</f>
        <v>183</v>
      </c>
      <c r="B191" s="17">
        <v>56</v>
      </c>
      <c r="C191" s="18" t="s">
        <v>242</v>
      </c>
      <c r="D191" s="17" t="s">
        <v>27</v>
      </c>
      <c r="E191" s="18" t="s">
        <v>243</v>
      </c>
      <c r="F191" s="11"/>
    </row>
    <row r="192" spans="1:6" ht="28.05" customHeight="1" x14ac:dyDescent="0.3">
      <c r="A192" s="17">
        <f>IF(B192="","",SUBTOTAL(2,$B$6:B192))</f>
        <v>184</v>
      </c>
      <c r="B192" s="17">
        <v>57</v>
      </c>
      <c r="C192" s="18" t="s">
        <v>244</v>
      </c>
      <c r="D192" s="17" t="s">
        <v>27</v>
      </c>
      <c r="E192" s="13"/>
      <c r="F192" s="11"/>
    </row>
    <row r="193" spans="1:6" ht="28.05" customHeight="1" x14ac:dyDescent="0.3">
      <c r="A193" s="17">
        <f>IF(B193="","",SUBTOTAL(2,$B$6:B193))</f>
        <v>185</v>
      </c>
      <c r="B193" s="17">
        <v>58</v>
      </c>
      <c r="C193" s="33" t="s">
        <v>245</v>
      </c>
      <c r="D193" s="17" t="s">
        <v>27</v>
      </c>
      <c r="E193" s="13"/>
      <c r="F193" s="23" t="s">
        <v>246</v>
      </c>
    </row>
    <row r="194" spans="1:6" ht="28.05" customHeight="1" x14ac:dyDescent="0.3">
      <c r="A194" s="17">
        <f>IF(B194="","",SUBTOTAL(2,$B$6:B194))</f>
        <v>186</v>
      </c>
      <c r="B194" s="17">
        <v>59</v>
      </c>
      <c r="C194" s="18" t="s">
        <v>247</v>
      </c>
      <c r="D194" s="17" t="s">
        <v>27</v>
      </c>
      <c r="E194" s="13" t="s">
        <v>248</v>
      </c>
      <c r="F194" s="11"/>
    </row>
    <row r="195" spans="1:6" ht="28.05" customHeight="1" x14ac:dyDescent="0.3">
      <c r="A195" s="17">
        <f>IF(B195="","",SUBTOTAL(2,$B$6:B195))</f>
        <v>187</v>
      </c>
      <c r="B195" s="17">
        <v>60</v>
      </c>
      <c r="C195" s="18" t="s">
        <v>249</v>
      </c>
      <c r="D195" s="17" t="s">
        <v>27</v>
      </c>
      <c r="E195" s="13"/>
      <c r="F195" s="11"/>
    </row>
    <row r="196" spans="1:6" ht="42" customHeight="1" x14ac:dyDescent="0.3">
      <c r="A196" s="17">
        <f>IF(B196="","",SUBTOTAL(2,$B$6:B196))</f>
        <v>188</v>
      </c>
      <c r="B196" s="17">
        <v>61</v>
      </c>
      <c r="C196" s="21" t="s">
        <v>250</v>
      </c>
      <c r="D196" s="17" t="s">
        <v>27</v>
      </c>
      <c r="E196" s="13"/>
      <c r="F196" s="23" t="s">
        <v>41</v>
      </c>
    </row>
    <row r="197" spans="1:6" ht="42" customHeight="1" x14ac:dyDescent="0.3">
      <c r="A197" s="17">
        <f>IF(B197="","",SUBTOTAL(2,$B$6:B197))</f>
        <v>189</v>
      </c>
      <c r="B197" s="17">
        <v>62</v>
      </c>
      <c r="C197" s="21" t="s">
        <v>251</v>
      </c>
      <c r="D197" s="17" t="s">
        <v>27</v>
      </c>
      <c r="E197" s="13"/>
      <c r="F197" s="23" t="s">
        <v>41</v>
      </c>
    </row>
    <row r="198" spans="1:6" ht="42" customHeight="1" x14ac:dyDescent="0.3">
      <c r="A198" s="17">
        <f>IF(B198="","",SUBTOTAL(2,$B$6:B198))</f>
        <v>190</v>
      </c>
      <c r="B198" s="17">
        <v>63</v>
      </c>
      <c r="C198" s="21" t="s">
        <v>252</v>
      </c>
      <c r="D198" s="17" t="s">
        <v>27</v>
      </c>
      <c r="E198" s="13" t="s">
        <v>234</v>
      </c>
      <c r="F198" s="23" t="s">
        <v>41</v>
      </c>
    </row>
    <row r="199" spans="1:6" ht="42" customHeight="1" x14ac:dyDescent="0.3">
      <c r="A199" s="17">
        <f>IF(B199="","",SUBTOTAL(2,$B$6:B199))</f>
        <v>191</v>
      </c>
      <c r="B199" s="17">
        <v>64</v>
      </c>
      <c r="C199" s="21" t="s">
        <v>253</v>
      </c>
      <c r="D199" s="17" t="s">
        <v>27</v>
      </c>
      <c r="E199" s="13"/>
      <c r="F199" s="23" t="s">
        <v>41</v>
      </c>
    </row>
    <row r="200" spans="1:6" ht="42" customHeight="1" x14ac:dyDescent="0.3">
      <c r="A200" s="17">
        <f>IF(B200="","",SUBTOTAL(2,$B$6:B200))</f>
        <v>192</v>
      </c>
      <c r="B200" s="17">
        <v>65</v>
      </c>
      <c r="C200" s="37" t="s">
        <v>254</v>
      </c>
      <c r="D200" s="17" t="s">
        <v>27</v>
      </c>
      <c r="E200" s="13" t="s">
        <v>234</v>
      </c>
      <c r="F200" s="23" t="s">
        <v>41</v>
      </c>
    </row>
    <row r="201" spans="1:6" ht="42" customHeight="1" x14ac:dyDescent="0.3">
      <c r="A201" s="17">
        <f>IF(B201="","",SUBTOTAL(2,$B$6:B201))</f>
        <v>193</v>
      </c>
      <c r="B201" s="17">
        <v>66</v>
      </c>
      <c r="C201" s="21" t="s">
        <v>255</v>
      </c>
      <c r="D201" s="17" t="s">
        <v>27</v>
      </c>
      <c r="E201" s="13"/>
      <c r="F201" s="23" t="s">
        <v>41</v>
      </c>
    </row>
    <row r="202" spans="1:6" ht="42" customHeight="1" x14ac:dyDescent="0.3">
      <c r="A202" s="17">
        <f>IF(B202="","",SUBTOTAL(2,$B$6:B202))</f>
        <v>194</v>
      </c>
      <c r="B202" s="17">
        <v>67</v>
      </c>
      <c r="C202" s="21" t="s">
        <v>256</v>
      </c>
      <c r="D202" s="17" t="s">
        <v>27</v>
      </c>
      <c r="E202" s="13" t="s">
        <v>234</v>
      </c>
      <c r="F202" s="23" t="s">
        <v>41</v>
      </c>
    </row>
    <row r="203" spans="1:6" x14ac:dyDescent="0.3">
      <c r="A203" s="17" t="str">
        <f>IF(B203="","",SUBTOTAL(2,$B$6:B203))</f>
        <v/>
      </c>
      <c r="B203" s="17"/>
      <c r="C203" s="14" t="s">
        <v>257</v>
      </c>
      <c r="D203" s="18"/>
      <c r="E203" s="13"/>
      <c r="F203" s="11"/>
    </row>
    <row r="204" spans="1:6" x14ac:dyDescent="0.3">
      <c r="A204" s="17">
        <f>IF(B204="","",SUBTOTAL(2,$B$6:B204))</f>
        <v>195</v>
      </c>
      <c r="B204" s="17">
        <v>1</v>
      </c>
      <c r="C204" s="19" t="s">
        <v>258</v>
      </c>
      <c r="D204" s="24" t="s">
        <v>27</v>
      </c>
      <c r="E204" s="13"/>
      <c r="F204" s="11"/>
    </row>
    <row r="205" spans="1:6" x14ac:dyDescent="0.3">
      <c r="A205" s="17">
        <f>IF(B205="","",SUBTOTAL(2,$B$6:B205))</f>
        <v>196</v>
      </c>
      <c r="B205" s="17">
        <v>2</v>
      </c>
      <c r="C205" s="19" t="s">
        <v>259</v>
      </c>
      <c r="D205" s="24" t="s">
        <v>27</v>
      </c>
      <c r="E205" s="13"/>
      <c r="F205" s="11"/>
    </row>
    <row r="206" spans="1:6" x14ac:dyDescent="0.3">
      <c r="A206" s="17">
        <f>IF(B206="","",SUBTOTAL(2,$B$6:B206))</f>
        <v>197</v>
      </c>
      <c r="B206" s="17">
        <v>3</v>
      </c>
      <c r="C206" s="18" t="s">
        <v>260</v>
      </c>
      <c r="D206" s="17" t="s">
        <v>27</v>
      </c>
      <c r="E206" s="13"/>
      <c r="F206" s="11"/>
    </row>
    <row r="207" spans="1:6" ht="55.95" customHeight="1" x14ac:dyDescent="0.3">
      <c r="A207" s="17">
        <f>IF(B207="","",SUBTOTAL(2,$B$6:B207))</f>
        <v>198</v>
      </c>
      <c r="B207" s="17">
        <v>4</v>
      </c>
      <c r="C207" s="19" t="s">
        <v>261</v>
      </c>
      <c r="D207" s="24" t="s">
        <v>27</v>
      </c>
      <c r="E207" s="18" t="s">
        <v>262</v>
      </c>
      <c r="F207" s="11"/>
    </row>
    <row r="208" spans="1:6" x14ac:dyDescent="0.3">
      <c r="A208" s="17">
        <f>IF(B208="","",SUBTOTAL(2,$B$6:B208))</f>
        <v>199</v>
      </c>
      <c r="B208" s="17">
        <v>5</v>
      </c>
      <c r="C208" s="18" t="s">
        <v>263</v>
      </c>
      <c r="D208" s="24" t="s">
        <v>27</v>
      </c>
      <c r="E208" s="13"/>
      <c r="F208" s="11"/>
    </row>
    <row r="209" spans="1:6" x14ac:dyDescent="0.3">
      <c r="A209" s="17">
        <f>IF(B209="","",SUBTOTAL(2,$B$6:B209))</f>
        <v>200</v>
      </c>
      <c r="B209" s="17">
        <v>6</v>
      </c>
      <c r="C209" s="19" t="s">
        <v>264</v>
      </c>
      <c r="D209" s="24" t="s">
        <v>27</v>
      </c>
      <c r="E209" s="13"/>
      <c r="F209" s="11"/>
    </row>
    <row r="210" spans="1:6" x14ac:dyDescent="0.3">
      <c r="A210" s="17">
        <f>IF(B210="","",SUBTOTAL(2,$B$6:B210))</f>
        <v>201</v>
      </c>
      <c r="B210" s="17">
        <v>7</v>
      </c>
      <c r="C210" s="19" t="s">
        <v>265</v>
      </c>
      <c r="D210" s="24" t="s">
        <v>27</v>
      </c>
      <c r="E210" s="13"/>
      <c r="F210" s="11"/>
    </row>
    <row r="211" spans="1:6" ht="28.05" customHeight="1" x14ac:dyDescent="0.3">
      <c r="A211" s="17">
        <f>IF(B211="","",SUBTOTAL(2,$B$6:B211))</f>
        <v>202</v>
      </c>
      <c r="B211" s="17">
        <v>8</v>
      </c>
      <c r="C211" s="18" t="s">
        <v>266</v>
      </c>
      <c r="D211" s="24" t="s">
        <v>27</v>
      </c>
      <c r="E211" s="13"/>
      <c r="F211" s="11"/>
    </row>
    <row r="212" spans="1:6" x14ac:dyDescent="0.3">
      <c r="A212" s="17">
        <f>IF(B212="","",SUBTOTAL(2,$B$6:B212))</f>
        <v>203</v>
      </c>
      <c r="B212" s="17">
        <v>9</v>
      </c>
      <c r="C212" s="18" t="s">
        <v>267</v>
      </c>
      <c r="D212" s="24" t="s">
        <v>27</v>
      </c>
      <c r="E212" s="13"/>
      <c r="F212" s="11"/>
    </row>
    <row r="213" spans="1:6" ht="42" customHeight="1" x14ac:dyDescent="0.3">
      <c r="A213" s="17">
        <f>IF(B213="","",SUBTOTAL(2,$B$6:B213))</f>
        <v>204</v>
      </c>
      <c r="B213" s="17">
        <v>10</v>
      </c>
      <c r="C213" s="18" t="s">
        <v>268</v>
      </c>
      <c r="D213" s="24" t="s">
        <v>27</v>
      </c>
      <c r="E213" s="13"/>
      <c r="F213" s="11"/>
    </row>
    <row r="214" spans="1:6" ht="28.05" customHeight="1" x14ac:dyDescent="0.3">
      <c r="A214" s="17">
        <f>IF(B214="","",SUBTOTAL(2,$B$6:B214))</f>
        <v>205</v>
      </c>
      <c r="B214" s="17">
        <v>11</v>
      </c>
      <c r="C214" s="18" t="s">
        <v>269</v>
      </c>
      <c r="D214" s="24" t="s">
        <v>27</v>
      </c>
      <c r="E214" s="13"/>
      <c r="F214" s="11"/>
    </row>
    <row r="215" spans="1:6" ht="28.05" customHeight="1" x14ac:dyDescent="0.3">
      <c r="A215" s="17">
        <f>IF(B215="","",SUBTOTAL(2,$B$6:B215))</f>
        <v>206</v>
      </c>
      <c r="B215" s="17">
        <v>12</v>
      </c>
      <c r="C215" s="18" t="s">
        <v>270</v>
      </c>
      <c r="D215" s="24" t="s">
        <v>27</v>
      </c>
      <c r="E215" s="13" t="s">
        <v>29</v>
      </c>
      <c r="F215" s="11"/>
    </row>
    <row r="216" spans="1:6" ht="28.05" customHeight="1" x14ac:dyDescent="0.3">
      <c r="A216" s="17">
        <f>IF(B216="","",SUBTOTAL(2,$B$6:B216))</f>
        <v>207</v>
      </c>
      <c r="B216" s="17">
        <v>13</v>
      </c>
      <c r="C216" s="19" t="s">
        <v>271</v>
      </c>
      <c r="D216" s="24" t="s">
        <v>27</v>
      </c>
      <c r="E216" s="13"/>
      <c r="F216" s="11"/>
    </row>
    <row r="217" spans="1:6" x14ac:dyDescent="0.3">
      <c r="A217" s="17">
        <f>IF(B217="","",SUBTOTAL(2,$B$6:B217))</f>
        <v>208</v>
      </c>
      <c r="B217" s="17">
        <v>14</v>
      </c>
      <c r="C217" s="19" t="s">
        <v>272</v>
      </c>
      <c r="D217" s="24" t="s">
        <v>27</v>
      </c>
      <c r="E217" s="13"/>
      <c r="F217" s="11"/>
    </row>
    <row r="218" spans="1:6" x14ac:dyDescent="0.3">
      <c r="A218" s="17">
        <f>IF(B218="","",SUBTOTAL(2,$B$6:B218))</f>
        <v>209</v>
      </c>
      <c r="B218" s="17">
        <v>15</v>
      </c>
      <c r="C218" s="19" t="s">
        <v>273</v>
      </c>
      <c r="D218" s="24" t="s">
        <v>27</v>
      </c>
      <c r="E218" s="13"/>
      <c r="F218" s="11"/>
    </row>
    <row r="219" spans="1:6" x14ac:dyDescent="0.3">
      <c r="A219" s="17">
        <f>IF(B219="","",SUBTOTAL(2,$B$6:B219))</f>
        <v>210</v>
      </c>
      <c r="B219" s="17">
        <v>16</v>
      </c>
      <c r="C219" s="19" t="s">
        <v>274</v>
      </c>
      <c r="D219" s="24" t="s">
        <v>27</v>
      </c>
      <c r="E219" s="13"/>
      <c r="F219" s="11"/>
    </row>
    <row r="220" spans="1:6" x14ac:dyDescent="0.3">
      <c r="A220" s="17">
        <f>IF(B220="","",SUBTOTAL(2,$B$6:B220))</f>
        <v>211</v>
      </c>
      <c r="B220" s="17">
        <v>17</v>
      </c>
      <c r="C220" s="19" t="s">
        <v>275</v>
      </c>
      <c r="D220" s="24" t="s">
        <v>27</v>
      </c>
      <c r="E220" s="13"/>
      <c r="F220" s="11"/>
    </row>
    <row r="221" spans="1:6" x14ac:dyDescent="0.3">
      <c r="A221" s="17">
        <f>IF(B221="","",SUBTOTAL(2,$B$6:B221))</f>
        <v>212</v>
      </c>
      <c r="B221" s="17">
        <v>18</v>
      </c>
      <c r="C221" s="19" t="s">
        <v>276</v>
      </c>
      <c r="D221" s="24" t="s">
        <v>27</v>
      </c>
      <c r="E221" s="13"/>
      <c r="F221" s="11"/>
    </row>
    <row r="222" spans="1:6" x14ac:dyDescent="0.3">
      <c r="A222" s="17">
        <f>IF(B222="","",SUBTOTAL(2,$B$6:B222))</f>
        <v>213</v>
      </c>
      <c r="B222" s="17">
        <v>19</v>
      </c>
      <c r="C222" s="19" t="s">
        <v>277</v>
      </c>
      <c r="D222" s="24" t="s">
        <v>27</v>
      </c>
      <c r="E222" s="13"/>
      <c r="F222" s="11"/>
    </row>
    <row r="223" spans="1:6" x14ac:dyDescent="0.3">
      <c r="A223" s="17">
        <f>IF(B223="","",SUBTOTAL(2,$B$6:B223))</f>
        <v>214</v>
      </c>
      <c r="B223" s="17">
        <v>20</v>
      </c>
      <c r="C223" s="19" t="s">
        <v>278</v>
      </c>
      <c r="D223" s="24" t="s">
        <v>27</v>
      </c>
      <c r="E223" s="13"/>
      <c r="F223" s="11"/>
    </row>
    <row r="224" spans="1:6" ht="42" customHeight="1" x14ac:dyDescent="0.3">
      <c r="A224" s="17">
        <f>IF(B224="","",SUBTOTAL(2,$B$6:B224))</f>
        <v>215</v>
      </c>
      <c r="B224" s="17">
        <v>21</v>
      </c>
      <c r="C224" s="19" t="s">
        <v>279</v>
      </c>
      <c r="D224" s="24" t="s">
        <v>27</v>
      </c>
      <c r="E224" s="13"/>
      <c r="F224" s="11"/>
    </row>
    <row r="225" spans="1:6" ht="42" customHeight="1" x14ac:dyDescent="0.3">
      <c r="A225" s="17">
        <f>IF(B225="","",SUBTOTAL(2,$B$6:B225))</f>
        <v>216</v>
      </c>
      <c r="B225" s="17">
        <v>22</v>
      </c>
      <c r="C225" s="19" t="s">
        <v>280</v>
      </c>
      <c r="D225" s="24" t="s">
        <v>27</v>
      </c>
      <c r="E225" s="13" t="s">
        <v>281</v>
      </c>
      <c r="F225" s="11"/>
    </row>
    <row r="226" spans="1:6" ht="55.95" customHeight="1" x14ac:dyDescent="0.3">
      <c r="A226" s="17">
        <f>IF(B226="","",SUBTOTAL(2,$B$6:B226))</f>
        <v>217</v>
      </c>
      <c r="B226" s="17">
        <v>23</v>
      </c>
      <c r="C226" s="19" t="s">
        <v>282</v>
      </c>
      <c r="D226" s="24" t="s">
        <v>27</v>
      </c>
      <c r="E226" s="13" t="s">
        <v>283</v>
      </c>
      <c r="F226" s="11"/>
    </row>
    <row r="227" spans="1:6" ht="28.05" customHeight="1" x14ac:dyDescent="0.3">
      <c r="A227" s="17">
        <f>IF(B227="","",SUBTOTAL(2,$B$6:B227))</f>
        <v>218</v>
      </c>
      <c r="B227" s="17">
        <v>24</v>
      </c>
      <c r="C227" s="18" t="s">
        <v>284</v>
      </c>
      <c r="D227" s="24" t="s">
        <v>27</v>
      </c>
      <c r="E227" s="13"/>
      <c r="F227" s="11"/>
    </row>
    <row r="228" spans="1:6" ht="55.95" customHeight="1" x14ac:dyDescent="0.3">
      <c r="A228" s="17">
        <f>IF(B228="","",SUBTOTAL(2,$B$6:B228))</f>
        <v>219</v>
      </c>
      <c r="B228" s="17">
        <v>25</v>
      </c>
      <c r="C228" s="18" t="s">
        <v>285</v>
      </c>
      <c r="D228" s="24" t="s">
        <v>27</v>
      </c>
      <c r="E228" s="13"/>
      <c r="F228" s="11"/>
    </row>
    <row r="229" spans="1:6" ht="28.05" customHeight="1" x14ac:dyDescent="0.3">
      <c r="A229" s="17">
        <f>IF(B229="","",SUBTOTAL(2,$B$6:B229))</f>
        <v>220</v>
      </c>
      <c r="B229" s="17">
        <v>26</v>
      </c>
      <c r="C229" s="18" t="s">
        <v>286</v>
      </c>
      <c r="D229" s="24" t="s">
        <v>27</v>
      </c>
      <c r="E229" s="13" t="s">
        <v>29</v>
      </c>
      <c r="F229" s="11"/>
    </row>
    <row r="230" spans="1:6" ht="55.95" customHeight="1" x14ac:dyDescent="0.3">
      <c r="A230" s="17">
        <f>IF(B230="","",SUBTOTAL(2,$B$6:B230))</f>
        <v>221</v>
      </c>
      <c r="B230" s="17">
        <v>27</v>
      </c>
      <c r="C230" s="19" t="s">
        <v>287</v>
      </c>
      <c r="D230" s="24" t="s">
        <v>27</v>
      </c>
      <c r="E230" s="13" t="s">
        <v>288</v>
      </c>
      <c r="F230" s="11"/>
    </row>
    <row r="231" spans="1:6" ht="55.95" customHeight="1" x14ac:dyDescent="0.3">
      <c r="A231" s="17">
        <f>IF(B231="","",SUBTOTAL(2,$B$6:B231))</f>
        <v>222</v>
      </c>
      <c r="B231" s="17">
        <v>28</v>
      </c>
      <c r="C231" s="29" t="s">
        <v>289</v>
      </c>
      <c r="D231" s="24" t="s">
        <v>27</v>
      </c>
      <c r="E231" s="36" t="s">
        <v>290</v>
      </c>
      <c r="F231" s="11"/>
    </row>
    <row r="232" spans="1:6" ht="126" customHeight="1" x14ac:dyDescent="0.3">
      <c r="A232" s="17">
        <f>IF(B232="","",SUBTOTAL(2,$B$6:B232))</f>
        <v>223</v>
      </c>
      <c r="B232" s="17">
        <v>29</v>
      </c>
      <c r="C232" s="29" t="s">
        <v>291</v>
      </c>
      <c r="D232" s="24" t="s">
        <v>27</v>
      </c>
      <c r="E232" s="18" t="s">
        <v>292</v>
      </c>
      <c r="F232" s="11"/>
    </row>
    <row r="233" spans="1:6" ht="84" customHeight="1" x14ac:dyDescent="0.3">
      <c r="A233" s="17">
        <f>IF(B233="","",SUBTOTAL(2,$B$6:B233))</f>
        <v>224</v>
      </c>
      <c r="B233" s="17">
        <v>30</v>
      </c>
      <c r="C233" s="29" t="s">
        <v>293</v>
      </c>
      <c r="D233" s="24" t="s">
        <v>27</v>
      </c>
      <c r="E233" s="36" t="s">
        <v>294</v>
      </c>
      <c r="F233" s="11"/>
    </row>
    <row r="234" spans="1:6" ht="84" customHeight="1" x14ac:dyDescent="0.3">
      <c r="A234" s="17">
        <f>IF(B234="","",SUBTOTAL(2,$B$6:B234))</f>
        <v>225</v>
      </c>
      <c r="B234" s="17">
        <v>31</v>
      </c>
      <c r="C234" s="29" t="s">
        <v>295</v>
      </c>
      <c r="D234" s="24" t="s">
        <v>27</v>
      </c>
      <c r="E234" s="18" t="s">
        <v>296</v>
      </c>
      <c r="F234" s="11"/>
    </row>
    <row r="235" spans="1:6" ht="97.95" customHeight="1" x14ac:dyDescent="0.3">
      <c r="A235" s="17">
        <f>IF(B235="","",SUBTOTAL(2,$B$6:B235))</f>
        <v>226</v>
      </c>
      <c r="B235" s="17">
        <v>32</v>
      </c>
      <c r="C235" s="33" t="s">
        <v>297</v>
      </c>
      <c r="D235" s="24" t="s">
        <v>27</v>
      </c>
      <c r="E235" s="18" t="s">
        <v>298</v>
      </c>
      <c r="F235" s="11"/>
    </row>
    <row r="236" spans="1:6" ht="28.05" customHeight="1" x14ac:dyDescent="0.3">
      <c r="A236" s="17">
        <f>IF(B236="","",SUBTOTAL(2,$B$6:B236))</f>
        <v>227</v>
      </c>
      <c r="B236" s="17">
        <v>33</v>
      </c>
      <c r="C236" s="18" t="s">
        <v>299</v>
      </c>
      <c r="D236" s="24" t="s">
        <v>27</v>
      </c>
      <c r="E236" s="13"/>
      <c r="F236" s="11"/>
    </row>
    <row r="237" spans="1:6" ht="42" customHeight="1" x14ac:dyDescent="0.3">
      <c r="A237" s="17">
        <f>IF(B237="","",SUBTOTAL(2,$B$6:B237))</f>
        <v>228</v>
      </c>
      <c r="B237" s="17">
        <v>34</v>
      </c>
      <c r="C237" s="21" t="s">
        <v>300</v>
      </c>
      <c r="D237" s="24" t="s">
        <v>27</v>
      </c>
      <c r="E237" s="13" t="s">
        <v>29</v>
      </c>
      <c r="F237" s="23" t="s">
        <v>41</v>
      </c>
    </row>
    <row r="238" spans="1:6" ht="42" customHeight="1" x14ac:dyDescent="0.3">
      <c r="A238" s="17">
        <f>IF(B238="","",SUBTOTAL(2,$B$6:B238))</f>
        <v>229</v>
      </c>
      <c r="B238" s="17">
        <v>35</v>
      </c>
      <c r="C238" s="21" t="s">
        <v>301</v>
      </c>
      <c r="D238" s="24" t="s">
        <v>27</v>
      </c>
      <c r="E238" s="13"/>
      <c r="F238" s="23" t="s">
        <v>41</v>
      </c>
    </row>
    <row r="239" spans="1:6" x14ac:dyDescent="0.3">
      <c r="A239" s="17" t="str">
        <f>IF(B239="","",SUBTOTAL(2,$B$6:B239))</f>
        <v/>
      </c>
      <c r="B239" s="6"/>
      <c r="C239" s="14" t="s">
        <v>302</v>
      </c>
      <c r="D239" s="15"/>
      <c r="E239" s="13"/>
      <c r="F239" s="11"/>
    </row>
    <row r="240" spans="1:6" ht="55.95" customHeight="1" x14ac:dyDescent="0.3">
      <c r="A240" s="17">
        <f>IF(B240="","",SUBTOTAL(2,$B$6:B240))</f>
        <v>230</v>
      </c>
      <c r="B240" s="17">
        <v>1</v>
      </c>
      <c r="C240" s="18" t="s">
        <v>303</v>
      </c>
      <c r="D240" s="17" t="s">
        <v>27</v>
      </c>
      <c r="E240" s="13"/>
      <c r="F240" s="11"/>
    </row>
    <row r="241" spans="1:6" x14ac:dyDescent="0.3">
      <c r="A241" s="17">
        <f>IF(B241="","",SUBTOTAL(2,$B$6:B241))</f>
        <v>231</v>
      </c>
      <c r="B241" s="17">
        <v>2</v>
      </c>
      <c r="C241" s="18" t="s">
        <v>304</v>
      </c>
      <c r="D241" s="17" t="s">
        <v>27</v>
      </c>
      <c r="E241" s="13"/>
      <c r="F241" s="11"/>
    </row>
    <row r="242" spans="1:6" ht="28.05" customHeight="1" x14ac:dyDescent="0.3">
      <c r="A242" s="17">
        <f>IF(B242="","",SUBTOTAL(2,$B$6:B242))</f>
        <v>232</v>
      </c>
      <c r="B242" s="17">
        <v>3</v>
      </c>
      <c r="C242" s="18" t="s">
        <v>305</v>
      </c>
      <c r="D242" s="17" t="s">
        <v>27</v>
      </c>
      <c r="E242" s="13"/>
      <c r="F242" s="11"/>
    </row>
    <row r="243" spans="1:6" ht="42" customHeight="1" x14ac:dyDescent="0.3">
      <c r="A243" s="17">
        <f>IF(B243="","",SUBTOTAL(2,$B$6:B243))</f>
        <v>233</v>
      </c>
      <c r="B243" s="17">
        <v>4</v>
      </c>
      <c r="C243" s="19" t="s">
        <v>306</v>
      </c>
      <c r="D243" s="17" t="s">
        <v>27</v>
      </c>
      <c r="E243" s="13" t="s">
        <v>29</v>
      </c>
      <c r="F243" s="11"/>
    </row>
    <row r="244" spans="1:6" ht="42" customHeight="1" x14ac:dyDescent="0.3">
      <c r="A244" s="17">
        <f>IF(B244="","",SUBTOTAL(2,$B$6:B244))</f>
        <v>234</v>
      </c>
      <c r="B244" s="17">
        <v>5</v>
      </c>
      <c r="C244" s="19" t="s">
        <v>307</v>
      </c>
      <c r="D244" s="17" t="s">
        <v>27</v>
      </c>
      <c r="E244" s="13" t="s">
        <v>29</v>
      </c>
      <c r="F244" s="11"/>
    </row>
    <row r="245" spans="1:6" ht="42" customHeight="1" x14ac:dyDescent="0.3">
      <c r="A245" s="17">
        <f>IF(B245="","",SUBTOTAL(2,$B$6:B245))</f>
        <v>235</v>
      </c>
      <c r="B245" s="17">
        <v>6</v>
      </c>
      <c r="C245" s="19" t="s">
        <v>308</v>
      </c>
      <c r="D245" s="17" t="s">
        <v>27</v>
      </c>
      <c r="E245" s="13" t="s">
        <v>29</v>
      </c>
      <c r="F245" s="11"/>
    </row>
    <row r="246" spans="1:6" ht="42" customHeight="1" x14ac:dyDescent="0.3">
      <c r="A246" s="17">
        <f>IF(B246="","",SUBTOTAL(2,$B$6:B246))</f>
        <v>236</v>
      </c>
      <c r="B246" s="17">
        <v>7</v>
      </c>
      <c r="C246" s="19" t="s">
        <v>309</v>
      </c>
      <c r="D246" s="17" t="s">
        <v>27</v>
      </c>
      <c r="E246" s="13" t="s">
        <v>29</v>
      </c>
      <c r="F246" s="11"/>
    </row>
    <row r="247" spans="1:6" ht="28.05" customHeight="1" x14ac:dyDescent="0.3">
      <c r="A247" s="17">
        <f>IF(B247="","",SUBTOTAL(2,$B$6:B247))</f>
        <v>237</v>
      </c>
      <c r="B247" s="17">
        <v>8</v>
      </c>
      <c r="C247" s="18" t="s">
        <v>310</v>
      </c>
      <c r="D247" s="17" t="s">
        <v>27</v>
      </c>
      <c r="E247" s="13"/>
      <c r="F247" s="11"/>
    </row>
    <row r="248" spans="1:6" x14ac:dyDescent="0.3">
      <c r="A248" s="17">
        <f>IF(B248="","",SUBTOTAL(2,$B$6:B248))</f>
        <v>238</v>
      </c>
      <c r="B248" s="17">
        <v>9</v>
      </c>
      <c r="C248" s="18" t="s">
        <v>311</v>
      </c>
      <c r="D248" s="17" t="s">
        <v>27</v>
      </c>
      <c r="E248" s="13"/>
      <c r="F248" s="11"/>
    </row>
    <row r="249" spans="1:6" ht="28.05" customHeight="1" x14ac:dyDescent="0.3">
      <c r="A249" s="17">
        <f>IF(B249="","",SUBTOTAL(2,$B$6:B249))</f>
        <v>239</v>
      </c>
      <c r="B249" s="17">
        <v>10</v>
      </c>
      <c r="C249" s="18" t="s">
        <v>312</v>
      </c>
      <c r="D249" s="17" t="s">
        <v>27</v>
      </c>
      <c r="E249" s="13"/>
      <c r="F249" s="11"/>
    </row>
    <row r="250" spans="1:6" ht="28.05" customHeight="1" x14ac:dyDescent="0.3">
      <c r="A250" s="17">
        <f>IF(B250="","",SUBTOTAL(2,$B$6:B250))</f>
        <v>240</v>
      </c>
      <c r="B250" s="17">
        <v>11</v>
      </c>
      <c r="C250" s="19" t="s">
        <v>313</v>
      </c>
      <c r="D250" s="17" t="s">
        <v>27</v>
      </c>
      <c r="E250" s="13"/>
      <c r="F250" s="11"/>
    </row>
    <row r="251" spans="1:6" ht="28.05" customHeight="1" x14ac:dyDescent="0.3">
      <c r="A251" s="17">
        <f>IF(B251="","",SUBTOTAL(2,$B$6:B251))</f>
        <v>241</v>
      </c>
      <c r="B251" s="17">
        <v>12</v>
      </c>
      <c r="C251" s="18" t="s">
        <v>314</v>
      </c>
      <c r="D251" s="17" t="s">
        <v>27</v>
      </c>
      <c r="E251" s="13"/>
      <c r="F251" s="11"/>
    </row>
    <row r="252" spans="1:6" x14ac:dyDescent="0.3">
      <c r="A252" s="17">
        <f>IF(B252="","",SUBTOTAL(2,$B$6:B252))</f>
        <v>242</v>
      </c>
      <c r="B252" s="17">
        <v>13</v>
      </c>
      <c r="C252" s="19" t="s">
        <v>315</v>
      </c>
      <c r="D252" s="17" t="s">
        <v>27</v>
      </c>
      <c r="E252" s="13"/>
      <c r="F252" s="11"/>
    </row>
    <row r="253" spans="1:6" x14ac:dyDescent="0.3">
      <c r="A253" s="17">
        <f>IF(B253="","",SUBTOTAL(2,$B$6:B253))</f>
        <v>243</v>
      </c>
      <c r="B253" s="17">
        <v>14</v>
      </c>
      <c r="C253" s="19" t="s">
        <v>316</v>
      </c>
      <c r="D253" s="17" t="s">
        <v>27</v>
      </c>
      <c r="E253" s="13"/>
      <c r="F253" s="11"/>
    </row>
    <row r="254" spans="1:6" x14ac:dyDescent="0.3">
      <c r="A254" s="17">
        <f>IF(B254="","",SUBTOTAL(2,$B$6:B254))</f>
        <v>244</v>
      </c>
      <c r="B254" s="17">
        <v>15</v>
      </c>
      <c r="C254" s="19" t="s">
        <v>317</v>
      </c>
      <c r="D254" s="17" t="s">
        <v>27</v>
      </c>
      <c r="E254" s="13"/>
      <c r="F254" s="11"/>
    </row>
    <row r="255" spans="1:6" x14ac:dyDescent="0.3">
      <c r="A255" s="17">
        <f>IF(B255="","",SUBTOTAL(2,$B$6:B255))</f>
        <v>245</v>
      </c>
      <c r="B255" s="17">
        <v>16</v>
      </c>
      <c r="C255" s="19" t="s">
        <v>318</v>
      </c>
      <c r="D255" s="17" t="s">
        <v>27</v>
      </c>
      <c r="E255" s="13"/>
      <c r="F255" s="11"/>
    </row>
    <row r="256" spans="1:6" ht="28.05" customHeight="1" x14ac:dyDescent="0.3">
      <c r="A256" s="17">
        <f>IF(B256="","",SUBTOTAL(2,$B$6:B256))</f>
        <v>246</v>
      </c>
      <c r="B256" s="17">
        <v>17</v>
      </c>
      <c r="C256" s="18" t="s">
        <v>319</v>
      </c>
      <c r="D256" s="17" t="s">
        <v>27</v>
      </c>
      <c r="E256" s="13"/>
      <c r="F256" s="11"/>
    </row>
    <row r="257" spans="1:6" ht="42" customHeight="1" x14ac:dyDescent="0.3">
      <c r="A257" s="17">
        <f>IF(B257="","",SUBTOTAL(2,$B$6:B257))</f>
        <v>247</v>
      </c>
      <c r="B257" s="17">
        <v>18</v>
      </c>
      <c r="C257" s="18" t="s">
        <v>320</v>
      </c>
      <c r="D257" s="17" t="s">
        <v>27</v>
      </c>
      <c r="E257" s="13"/>
      <c r="F257" s="11"/>
    </row>
    <row r="258" spans="1:6" ht="70.05" customHeight="1" x14ac:dyDescent="0.3">
      <c r="A258" s="17">
        <f>IF(B258="","",SUBTOTAL(2,$B$6:B258))</f>
        <v>248</v>
      </c>
      <c r="B258" s="17">
        <v>19</v>
      </c>
      <c r="C258" s="29" t="s">
        <v>321</v>
      </c>
      <c r="D258" s="17" t="s">
        <v>27</v>
      </c>
      <c r="E258" s="18" t="s">
        <v>322</v>
      </c>
      <c r="F258" s="11"/>
    </row>
    <row r="259" spans="1:6" ht="42" customHeight="1" x14ac:dyDescent="0.3">
      <c r="A259" s="17">
        <f>IF(B259="","",SUBTOTAL(2,$B$6:B259))</f>
        <v>249</v>
      </c>
      <c r="B259" s="17">
        <v>20</v>
      </c>
      <c r="C259" s="29" t="s">
        <v>323</v>
      </c>
      <c r="D259" s="17" t="s">
        <v>27</v>
      </c>
      <c r="E259" s="13"/>
      <c r="F259" s="11"/>
    </row>
    <row r="260" spans="1:6" ht="28.05" customHeight="1" x14ac:dyDescent="0.3">
      <c r="A260" s="17">
        <f>IF(B260="","",SUBTOTAL(2,$B$6:B260))</f>
        <v>250</v>
      </c>
      <c r="B260" s="17">
        <v>21</v>
      </c>
      <c r="C260" s="29" t="s">
        <v>324</v>
      </c>
      <c r="D260" s="17" t="s">
        <v>27</v>
      </c>
      <c r="E260" s="13"/>
      <c r="F260" s="11"/>
    </row>
    <row r="261" spans="1:6" ht="97.95" customHeight="1" x14ac:dyDescent="0.3">
      <c r="A261" s="17">
        <f>IF(B261="","",SUBTOTAL(2,$B$6:B261))</f>
        <v>251</v>
      </c>
      <c r="B261" s="17">
        <v>22</v>
      </c>
      <c r="C261" s="29" t="s">
        <v>325</v>
      </c>
      <c r="D261" s="17" t="s">
        <v>27</v>
      </c>
      <c r="E261" s="18" t="s">
        <v>326</v>
      </c>
      <c r="F261" s="11"/>
    </row>
    <row r="262" spans="1:6" x14ac:dyDescent="0.3">
      <c r="A262" s="17">
        <f>IF(B262="","",SUBTOTAL(2,$B$6:B262))</f>
        <v>252</v>
      </c>
      <c r="B262" s="17">
        <v>23</v>
      </c>
      <c r="C262" s="29" t="s">
        <v>327</v>
      </c>
      <c r="D262" s="17" t="s">
        <v>27</v>
      </c>
      <c r="E262" s="13"/>
      <c r="F262" s="11"/>
    </row>
    <row r="263" spans="1:6" ht="28.05" customHeight="1" x14ac:dyDescent="0.3">
      <c r="A263" s="17">
        <f>IF(B263="","",SUBTOTAL(2,$B$6:B263))</f>
        <v>253</v>
      </c>
      <c r="B263" s="17">
        <v>24</v>
      </c>
      <c r="C263" s="18" t="s">
        <v>328</v>
      </c>
      <c r="D263" s="17" t="s">
        <v>27</v>
      </c>
      <c r="E263" s="13" t="s">
        <v>329</v>
      </c>
      <c r="F263" s="11"/>
    </row>
    <row r="264" spans="1:6" ht="42" customHeight="1" x14ac:dyDescent="0.3">
      <c r="A264" s="17">
        <f>IF(B264="","",SUBTOTAL(2,$B$6:B264))</f>
        <v>254</v>
      </c>
      <c r="B264" s="17">
        <v>25</v>
      </c>
      <c r="C264" s="30" t="s">
        <v>330</v>
      </c>
      <c r="D264" s="17" t="s">
        <v>27</v>
      </c>
      <c r="E264" s="13" t="s">
        <v>29</v>
      </c>
      <c r="F264" s="11" t="s">
        <v>331</v>
      </c>
    </row>
    <row r="265" spans="1:6" ht="42" customHeight="1" x14ac:dyDescent="0.3">
      <c r="A265" s="17">
        <f>IF(B265="","",SUBTOTAL(2,$B$6:B265))</f>
        <v>255</v>
      </c>
      <c r="B265" s="17">
        <v>26</v>
      </c>
      <c r="C265" s="30" t="s">
        <v>332</v>
      </c>
      <c r="D265" s="17" t="s">
        <v>27</v>
      </c>
      <c r="E265" s="13" t="s">
        <v>29</v>
      </c>
      <c r="F265" s="11" t="s">
        <v>331</v>
      </c>
    </row>
    <row r="266" spans="1:6" ht="42" customHeight="1" x14ac:dyDescent="0.3">
      <c r="A266" s="17">
        <f>IF(B266="","",SUBTOTAL(2,$B$6:B266))</f>
        <v>256</v>
      </c>
      <c r="B266" s="17">
        <v>27</v>
      </c>
      <c r="C266" s="37" t="s">
        <v>333</v>
      </c>
      <c r="D266" s="17" t="s">
        <v>27</v>
      </c>
      <c r="E266" s="13" t="s">
        <v>29</v>
      </c>
      <c r="F266" s="23" t="s">
        <v>41</v>
      </c>
    </row>
    <row r="267" spans="1:6" ht="42" customHeight="1" x14ac:dyDescent="0.3">
      <c r="A267" s="17">
        <f>IF(B267="","",SUBTOTAL(2,$B$6:B267))</f>
        <v>257</v>
      </c>
      <c r="B267" s="17">
        <v>28</v>
      </c>
      <c r="C267" s="21" t="s">
        <v>334</v>
      </c>
      <c r="D267" s="17" t="s">
        <v>27</v>
      </c>
      <c r="E267" s="13"/>
      <c r="F267" s="23" t="s">
        <v>41</v>
      </c>
    </row>
    <row r="268" spans="1:6" ht="42" customHeight="1" x14ac:dyDescent="0.3">
      <c r="A268" s="17">
        <f>IF(B268="","",SUBTOTAL(2,$B$6:B268))</f>
        <v>258</v>
      </c>
      <c r="B268" s="17">
        <v>29</v>
      </c>
      <c r="C268" s="21" t="s">
        <v>335</v>
      </c>
      <c r="D268" s="17" t="s">
        <v>27</v>
      </c>
      <c r="E268" s="13"/>
      <c r="F268" s="23" t="s">
        <v>41</v>
      </c>
    </row>
    <row r="269" spans="1:6" ht="42" customHeight="1" x14ac:dyDescent="0.3">
      <c r="A269" s="17">
        <f>IF(B269="","",SUBTOTAL(2,$B$6:B269))</f>
        <v>259</v>
      </c>
      <c r="B269" s="17">
        <v>30</v>
      </c>
      <c r="C269" s="21" t="s">
        <v>336</v>
      </c>
      <c r="D269" s="17"/>
      <c r="E269" s="13"/>
      <c r="F269" s="23" t="s">
        <v>41</v>
      </c>
    </row>
    <row r="270" spans="1:6" x14ac:dyDescent="0.3">
      <c r="A270" s="17" t="str">
        <f>IF(B270="","",SUBTOTAL(2,$B$6:B270))</f>
        <v/>
      </c>
      <c r="B270" s="6"/>
      <c r="C270" s="14" t="s">
        <v>337</v>
      </c>
      <c r="D270" s="15"/>
      <c r="E270" s="13"/>
      <c r="F270" s="11"/>
    </row>
    <row r="271" spans="1:6" ht="42" customHeight="1" x14ac:dyDescent="0.3">
      <c r="A271" s="17">
        <f>IF(B271="","",SUBTOTAL(2,$B$6:B271))</f>
        <v>260</v>
      </c>
      <c r="B271" s="17">
        <v>1</v>
      </c>
      <c r="C271" s="19" t="s">
        <v>338</v>
      </c>
      <c r="D271" s="24" t="s">
        <v>27</v>
      </c>
      <c r="E271" s="13" t="s">
        <v>29</v>
      </c>
      <c r="F271" s="11"/>
    </row>
    <row r="272" spans="1:6" ht="28.05" customHeight="1" x14ac:dyDescent="0.3">
      <c r="A272" s="17">
        <f>IF(B272="","",SUBTOTAL(2,$B$6:B272))</f>
        <v>261</v>
      </c>
      <c r="B272" s="17">
        <v>2</v>
      </c>
      <c r="C272" s="19" t="s">
        <v>339</v>
      </c>
      <c r="D272" s="24" t="s">
        <v>27</v>
      </c>
      <c r="E272" s="13" t="s">
        <v>29</v>
      </c>
      <c r="F272" s="11"/>
    </row>
    <row r="273" spans="1:6" ht="28.05" customHeight="1" x14ac:dyDescent="0.3">
      <c r="A273" s="17">
        <f>IF(B273="","",SUBTOTAL(2,$B$6:B273))</f>
        <v>262</v>
      </c>
      <c r="B273" s="17">
        <v>3</v>
      </c>
      <c r="C273" s="19" t="s">
        <v>340</v>
      </c>
      <c r="D273" s="24" t="s">
        <v>27</v>
      </c>
      <c r="E273" s="13" t="s">
        <v>29</v>
      </c>
      <c r="F273" s="11"/>
    </row>
    <row r="274" spans="1:6" x14ac:dyDescent="0.3">
      <c r="A274" s="17">
        <f>IF(B274="","",SUBTOTAL(2,$B$6:B274))</f>
        <v>263</v>
      </c>
      <c r="B274" s="17">
        <v>4</v>
      </c>
      <c r="C274" s="18" t="s">
        <v>341</v>
      </c>
      <c r="D274" s="24" t="s">
        <v>27</v>
      </c>
      <c r="E274" s="13"/>
      <c r="F274" s="11"/>
    </row>
    <row r="275" spans="1:6" ht="55.95" customHeight="1" x14ac:dyDescent="0.3">
      <c r="A275" s="17">
        <f>IF(B275="","",SUBTOTAL(2,$B$6:B275))</f>
        <v>264</v>
      </c>
      <c r="B275" s="17">
        <v>5</v>
      </c>
      <c r="C275" s="18" t="s">
        <v>342</v>
      </c>
      <c r="D275" s="24" t="s">
        <v>27</v>
      </c>
      <c r="E275" s="29" t="s">
        <v>343</v>
      </c>
      <c r="F275" s="11"/>
    </row>
    <row r="276" spans="1:6" ht="28.05" customHeight="1" x14ac:dyDescent="0.3">
      <c r="A276" s="17">
        <f>IF(B276="","",SUBTOTAL(2,$B$6:B276))</f>
        <v>265</v>
      </c>
      <c r="B276" s="17">
        <v>6</v>
      </c>
      <c r="C276" s="19" t="s">
        <v>344</v>
      </c>
      <c r="D276" s="24" t="s">
        <v>27</v>
      </c>
      <c r="E276" s="13"/>
      <c r="F276" s="11"/>
    </row>
    <row r="277" spans="1:6" ht="55.95" customHeight="1" x14ac:dyDescent="0.3">
      <c r="A277" s="17">
        <f>IF(B277="","",SUBTOTAL(2,$B$6:B277))</f>
        <v>266</v>
      </c>
      <c r="B277" s="17">
        <v>7</v>
      </c>
      <c r="C277" s="18" t="s">
        <v>345</v>
      </c>
      <c r="D277" s="24" t="s">
        <v>27</v>
      </c>
      <c r="E277" s="13" t="s">
        <v>346</v>
      </c>
      <c r="F277" s="11"/>
    </row>
    <row r="278" spans="1:6" x14ac:dyDescent="0.3">
      <c r="A278" s="17">
        <f>IF(B278="","",SUBTOTAL(2,$B$6:B278))</f>
        <v>267</v>
      </c>
      <c r="B278" s="17">
        <v>8</v>
      </c>
      <c r="C278" s="19" t="s">
        <v>347</v>
      </c>
      <c r="D278" s="24" t="s">
        <v>27</v>
      </c>
      <c r="E278" s="13"/>
      <c r="F278" s="11"/>
    </row>
    <row r="279" spans="1:6" x14ac:dyDescent="0.3">
      <c r="A279" s="17">
        <f>IF(B279="","",SUBTOTAL(2,$B$6:B279))</f>
        <v>268</v>
      </c>
      <c r="B279" s="17">
        <v>9</v>
      </c>
      <c r="C279" s="19" t="s">
        <v>348</v>
      </c>
      <c r="D279" s="24" t="s">
        <v>27</v>
      </c>
      <c r="E279" s="13"/>
      <c r="F279" s="11"/>
    </row>
    <row r="280" spans="1:6" x14ac:dyDescent="0.3">
      <c r="A280" s="17">
        <f>IF(B280="","",SUBTOTAL(2,$B$6:B280))</f>
        <v>269</v>
      </c>
      <c r="B280" s="17">
        <v>10</v>
      </c>
      <c r="C280" s="18" t="s">
        <v>349</v>
      </c>
      <c r="D280" s="24" t="s">
        <v>27</v>
      </c>
      <c r="E280" s="13"/>
      <c r="F280" s="11"/>
    </row>
    <row r="281" spans="1:6" ht="42" customHeight="1" x14ac:dyDescent="0.3">
      <c r="A281" s="17">
        <f>IF(B281="","",SUBTOTAL(2,$B$6:B281))</f>
        <v>270</v>
      </c>
      <c r="B281" s="17">
        <v>11</v>
      </c>
      <c r="C281" s="19" t="s">
        <v>350</v>
      </c>
      <c r="D281" s="24" t="s">
        <v>27</v>
      </c>
      <c r="E281" s="13"/>
      <c r="F281" s="11"/>
    </row>
    <row r="282" spans="1:6" ht="28.05" customHeight="1" x14ac:dyDescent="0.3">
      <c r="A282" s="17">
        <f>IF(B282="","",SUBTOTAL(2,$B$6:B282))</f>
        <v>271</v>
      </c>
      <c r="B282" s="17">
        <v>12</v>
      </c>
      <c r="C282" s="19" t="s">
        <v>351</v>
      </c>
      <c r="D282" s="24" t="s">
        <v>27</v>
      </c>
      <c r="E282" s="13"/>
      <c r="F282" s="11"/>
    </row>
    <row r="283" spans="1:6" ht="28.05" customHeight="1" x14ac:dyDescent="0.3">
      <c r="A283" s="17">
        <f>IF(B283="","",SUBTOTAL(2,$B$6:B283))</f>
        <v>272</v>
      </c>
      <c r="B283" s="17">
        <v>13</v>
      </c>
      <c r="C283" s="19" t="s">
        <v>352</v>
      </c>
      <c r="D283" s="24" t="s">
        <v>27</v>
      </c>
      <c r="E283" s="13"/>
      <c r="F283" s="11"/>
    </row>
    <row r="284" spans="1:6" ht="28.05" customHeight="1" x14ac:dyDescent="0.3">
      <c r="A284" s="17">
        <f>IF(B284="","",SUBTOTAL(2,$B$6:B284))</f>
        <v>273</v>
      </c>
      <c r="B284" s="17">
        <v>14</v>
      </c>
      <c r="C284" s="19" t="s">
        <v>353</v>
      </c>
      <c r="D284" s="24" t="s">
        <v>27</v>
      </c>
      <c r="E284" s="13" t="s">
        <v>29</v>
      </c>
      <c r="F284" s="11"/>
    </row>
    <row r="285" spans="1:6" ht="28.05" customHeight="1" x14ac:dyDescent="0.3">
      <c r="A285" s="17">
        <f>IF(B285="","",SUBTOTAL(2,$B$6:B285))</f>
        <v>274</v>
      </c>
      <c r="B285" s="17">
        <v>15</v>
      </c>
      <c r="C285" s="19" t="s">
        <v>354</v>
      </c>
      <c r="D285" s="24" t="s">
        <v>27</v>
      </c>
      <c r="E285" s="13" t="s">
        <v>29</v>
      </c>
      <c r="F285" s="11"/>
    </row>
    <row r="286" spans="1:6" ht="28.05" customHeight="1" x14ac:dyDescent="0.3">
      <c r="A286" s="17">
        <f>IF(B286="","",SUBTOTAL(2,$B$6:B286))</f>
        <v>275</v>
      </c>
      <c r="B286" s="17">
        <v>16</v>
      </c>
      <c r="C286" s="19" t="s">
        <v>355</v>
      </c>
      <c r="D286" s="24" t="s">
        <v>27</v>
      </c>
      <c r="E286" s="13" t="s">
        <v>29</v>
      </c>
      <c r="F286" s="11"/>
    </row>
    <row r="287" spans="1:6" ht="28.05" customHeight="1" x14ac:dyDescent="0.3">
      <c r="A287" s="17">
        <f>IF(B287="","",SUBTOTAL(2,$B$6:B287))</f>
        <v>276</v>
      </c>
      <c r="B287" s="17">
        <v>17</v>
      </c>
      <c r="C287" s="18" t="s">
        <v>356</v>
      </c>
      <c r="D287" s="24" t="s">
        <v>27</v>
      </c>
      <c r="E287" s="13"/>
      <c r="F287" s="11"/>
    </row>
    <row r="288" spans="1:6" ht="28.05" customHeight="1" x14ac:dyDescent="0.3">
      <c r="A288" s="17">
        <f>IF(B288="","",SUBTOTAL(2,$B$6:B288))</f>
        <v>277</v>
      </c>
      <c r="B288" s="17">
        <v>18</v>
      </c>
      <c r="C288" s="18" t="s">
        <v>357</v>
      </c>
      <c r="D288" s="24" t="s">
        <v>27</v>
      </c>
      <c r="E288" s="13" t="s">
        <v>358</v>
      </c>
      <c r="F288" s="11"/>
    </row>
    <row r="289" spans="1:6" ht="42" customHeight="1" x14ac:dyDescent="0.3">
      <c r="A289" s="17">
        <f>IF(B289="","",SUBTOTAL(2,$B$6:B289))</f>
        <v>278</v>
      </c>
      <c r="B289" s="17">
        <v>19</v>
      </c>
      <c r="C289" s="18" t="s">
        <v>359</v>
      </c>
      <c r="D289" s="24" t="s">
        <v>27</v>
      </c>
      <c r="E289" s="18" t="s">
        <v>360</v>
      </c>
      <c r="F289" s="11"/>
    </row>
    <row r="290" spans="1:6" ht="42" customHeight="1" x14ac:dyDescent="0.3">
      <c r="A290" s="17">
        <f>IF(B290="","",SUBTOTAL(2,$B$6:B290))</f>
        <v>279</v>
      </c>
      <c r="B290" s="17">
        <v>20</v>
      </c>
      <c r="C290" s="18" t="s">
        <v>361</v>
      </c>
      <c r="D290" s="24" t="s">
        <v>27</v>
      </c>
      <c r="E290" s="18" t="s">
        <v>362</v>
      </c>
      <c r="F290" s="11"/>
    </row>
    <row r="291" spans="1:6" ht="70.05" customHeight="1" x14ac:dyDescent="0.3">
      <c r="A291" s="17">
        <f>IF(B291="","",SUBTOTAL(2,$B$6:B291))</f>
        <v>280</v>
      </c>
      <c r="B291" s="17">
        <v>21</v>
      </c>
      <c r="C291" s="37" t="s">
        <v>363</v>
      </c>
      <c r="D291" s="24" t="s">
        <v>27</v>
      </c>
      <c r="E291" s="18"/>
      <c r="F291" s="23" t="s">
        <v>41</v>
      </c>
    </row>
    <row r="292" spans="1:6" ht="42" customHeight="1" x14ac:dyDescent="0.3">
      <c r="A292" s="17">
        <f>IF(B292="","",SUBTOTAL(2,$B$6:B292))</f>
        <v>281</v>
      </c>
      <c r="B292" s="17">
        <v>22</v>
      </c>
      <c r="C292" s="21" t="s">
        <v>364</v>
      </c>
      <c r="D292" s="24" t="s">
        <v>27</v>
      </c>
      <c r="E292" s="18" t="s">
        <v>29</v>
      </c>
      <c r="F292" s="23" t="s">
        <v>41</v>
      </c>
    </row>
    <row r="293" spans="1:6" x14ac:dyDescent="0.3">
      <c r="A293" s="17" t="str">
        <f>IF(B293="","",SUBTOTAL(2,$B$6:B293))</f>
        <v/>
      </c>
      <c r="B293" s="6"/>
      <c r="C293" s="14" t="s">
        <v>365</v>
      </c>
      <c r="D293" s="15"/>
      <c r="E293" s="13"/>
      <c r="F293" s="11"/>
    </row>
    <row r="294" spans="1:6" ht="28.05" customHeight="1" x14ac:dyDescent="0.3">
      <c r="A294" s="17">
        <f>IF(B294="","",SUBTOTAL(2,$B$6:B294))</f>
        <v>282</v>
      </c>
      <c r="B294" s="17">
        <v>1</v>
      </c>
      <c r="C294" s="19" t="s">
        <v>366</v>
      </c>
      <c r="D294" s="24" t="s">
        <v>27</v>
      </c>
      <c r="E294" s="13" t="s">
        <v>29</v>
      </c>
      <c r="F294" s="11"/>
    </row>
    <row r="295" spans="1:6" x14ac:dyDescent="0.3">
      <c r="A295" s="17">
        <f>IF(B295="","",SUBTOTAL(2,$B$6:B295))</f>
        <v>283</v>
      </c>
      <c r="B295" s="17">
        <v>2</v>
      </c>
      <c r="C295" s="18" t="s">
        <v>367</v>
      </c>
      <c r="D295" s="24" t="s">
        <v>27</v>
      </c>
      <c r="E295" s="13"/>
      <c r="F295" s="11"/>
    </row>
    <row r="296" spans="1:6" x14ac:dyDescent="0.3">
      <c r="A296" s="17">
        <f>IF(B296="","",SUBTOTAL(2,$B$6:B296))</f>
        <v>284</v>
      </c>
      <c r="B296" s="17">
        <v>3</v>
      </c>
      <c r="C296" s="19" t="s">
        <v>368</v>
      </c>
      <c r="D296" s="24" t="s">
        <v>27</v>
      </c>
      <c r="E296" s="13"/>
      <c r="F296" s="11"/>
    </row>
    <row r="297" spans="1:6" ht="42" customHeight="1" x14ac:dyDescent="0.3">
      <c r="A297" s="17">
        <f>IF(B297="","",SUBTOTAL(2,$B$6:B297))</f>
        <v>285</v>
      </c>
      <c r="B297" s="17">
        <v>4</v>
      </c>
      <c r="C297" s="19" t="s">
        <v>369</v>
      </c>
      <c r="D297" s="24" t="s">
        <v>27</v>
      </c>
      <c r="E297" s="13"/>
      <c r="F297" s="11"/>
    </row>
    <row r="298" spans="1:6" x14ac:dyDescent="0.3">
      <c r="A298" s="17">
        <f>IF(B298="","",SUBTOTAL(2,$B$6:B298))</f>
        <v>286</v>
      </c>
      <c r="B298" s="17">
        <v>5</v>
      </c>
      <c r="C298" s="18" t="s">
        <v>370</v>
      </c>
      <c r="D298" s="24" t="s">
        <v>27</v>
      </c>
      <c r="E298" s="13"/>
      <c r="F298" s="11"/>
    </row>
    <row r="299" spans="1:6" ht="28.05" customHeight="1" x14ac:dyDescent="0.3">
      <c r="A299" s="17">
        <f>IF(B299="","",SUBTOTAL(2,$B$6:B299))</f>
        <v>287</v>
      </c>
      <c r="B299" s="17">
        <v>6</v>
      </c>
      <c r="C299" s="18" t="s">
        <v>371</v>
      </c>
      <c r="D299" s="24" t="s">
        <v>27</v>
      </c>
      <c r="E299" s="13"/>
      <c r="F299" s="11"/>
    </row>
    <row r="300" spans="1:6" ht="97.95" customHeight="1" x14ac:dyDescent="0.3">
      <c r="A300" s="17">
        <f>IF(B300="","",SUBTOTAL(2,$B$6:B300))</f>
        <v>288</v>
      </c>
      <c r="B300" s="17">
        <v>7</v>
      </c>
      <c r="C300" s="18" t="s">
        <v>372</v>
      </c>
      <c r="D300" s="24" t="s">
        <v>27</v>
      </c>
      <c r="E300" s="13" t="s">
        <v>373</v>
      </c>
      <c r="F300" s="11"/>
    </row>
    <row r="301" spans="1:6" ht="28.05" customHeight="1" x14ac:dyDescent="0.3">
      <c r="A301" s="17">
        <f>IF(B301="","",SUBTOTAL(2,$B$6:B301))</f>
        <v>289</v>
      </c>
      <c r="B301" s="17">
        <v>8</v>
      </c>
      <c r="C301" s="19" t="s">
        <v>374</v>
      </c>
      <c r="D301" s="24" t="s">
        <v>27</v>
      </c>
      <c r="E301" s="13"/>
      <c r="F301" s="11"/>
    </row>
    <row r="302" spans="1:6" ht="28.05" customHeight="1" x14ac:dyDescent="0.3">
      <c r="A302" s="17">
        <f>IF(B302="","",SUBTOTAL(2,$B$6:B302))</f>
        <v>290</v>
      </c>
      <c r="B302" s="17">
        <v>9</v>
      </c>
      <c r="C302" s="19" t="s">
        <v>375</v>
      </c>
      <c r="D302" s="24" t="s">
        <v>27</v>
      </c>
      <c r="E302" s="13" t="s">
        <v>29</v>
      </c>
      <c r="F302" s="11"/>
    </row>
    <row r="303" spans="1:6" ht="28.05" customHeight="1" x14ac:dyDescent="0.3">
      <c r="A303" s="17">
        <f>IF(B303="","",SUBTOTAL(2,$B$6:B303))</f>
        <v>291</v>
      </c>
      <c r="B303" s="17">
        <v>10</v>
      </c>
      <c r="C303" s="18" t="s">
        <v>376</v>
      </c>
      <c r="D303" s="24" t="s">
        <v>27</v>
      </c>
      <c r="E303" s="13"/>
      <c r="F303" s="11"/>
    </row>
    <row r="304" spans="1:6" ht="28.05" customHeight="1" x14ac:dyDescent="0.3">
      <c r="A304" s="17">
        <f>IF(B304="","",SUBTOTAL(2,$B$6:B304))</f>
        <v>292</v>
      </c>
      <c r="B304" s="17">
        <v>11</v>
      </c>
      <c r="C304" s="19" t="s">
        <v>377</v>
      </c>
      <c r="D304" s="24" t="s">
        <v>27</v>
      </c>
      <c r="E304" s="13"/>
      <c r="F304" s="11"/>
    </row>
    <row r="305" spans="1:6" ht="28.05" customHeight="1" x14ac:dyDescent="0.3">
      <c r="A305" s="17">
        <f>IF(B305="","",SUBTOTAL(2,$B$6:B305))</f>
        <v>293</v>
      </c>
      <c r="B305" s="17">
        <v>12</v>
      </c>
      <c r="C305" s="19" t="s">
        <v>378</v>
      </c>
      <c r="D305" s="24" t="s">
        <v>27</v>
      </c>
      <c r="E305" s="13"/>
      <c r="F305" s="11"/>
    </row>
    <row r="306" spans="1:6" x14ac:dyDescent="0.3">
      <c r="A306" s="17">
        <f>IF(B306="","",SUBTOTAL(2,$B$6:B306))</f>
        <v>294</v>
      </c>
      <c r="B306" s="17">
        <v>13</v>
      </c>
      <c r="C306" s="19" t="s">
        <v>379</v>
      </c>
      <c r="D306" s="24" t="s">
        <v>27</v>
      </c>
      <c r="E306" s="13"/>
      <c r="F306" s="11"/>
    </row>
    <row r="307" spans="1:6" x14ac:dyDescent="0.3">
      <c r="A307" s="17">
        <f>IF(B307="","",SUBTOTAL(2,$B$6:B307))</f>
        <v>295</v>
      </c>
      <c r="B307" s="17">
        <v>14</v>
      </c>
      <c r="C307" s="19" t="s">
        <v>380</v>
      </c>
      <c r="D307" s="24" t="s">
        <v>27</v>
      </c>
      <c r="E307" s="13"/>
      <c r="F307" s="11"/>
    </row>
    <row r="308" spans="1:6" ht="28.05" customHeight="1" x14ac:dyDescent="0.3">
      <c r="A308" s="17">
        <f>IF(B308="","",SUBTOTAL(2,$B$6:B308))</f>
        <v>296</v>
      </c>
      <c r="B308" s="17">
        <v>15</v>
      </c>
      <c r="C308" s="19" t="s">
        <v>381</v>
      </c>
      <c r="D308" s="24" t="s">
        <v>27</v>
      </c>
      <c r="E308" s="13"/>
      <c r="F308" s="11"/>
    </row>
    <row r="309" spans="1:6" ht="28.05" customHeight="1" x14ac:dyDescent="0.3">
      <c r="A309" s="17">
        <f>IF(B309="","",SUBTOTAL(2,$B$6:B309))</f>
        <v>297</v>
      </c>
      <c r="B309" s="17">
        <v>16</v>
      </c>
      <c r="C309" s="19" t="s">
        <v>382</v>
      </c>
      <c r="D309" s="24" t="s">
        <v>27</v>
      </c>
      <c r="E309" s="13"/>
      <c r="F309" s="11"/>
    </row>
    <row r="310" spans="1:6" x14ac:dyDescent="0.3">
      <c r="A310" s="17">
        <f>IF(B310="","",SUBTOTAL(2,$B$6:B310))</f>
        <v>298</v>
      </c>
      <c r="B310" s="17">
        <v>17</v>
      </c>
      <c r="C310" s="18" t="s">
        <v>383</v>
      </c>
      <c r="D310" s="24" t="s">
        <v>27</v>
      </c>
      <c r="E310" s="13"/>
      <c r="F310" s="11"/>
    </row>
    <row r="311" spans="1:6" ht="28.05" customHeight="1" x14ac:dyDescent="0.3">
      <c r="A311" s="17">
        <f>IF(B311="","",SUBTOTAL(2,$B$6:B311))</f>
        <v>299</v>
      </c>
      <c r="B311" s="17">
        <v>18</v>
      </c>
      <c r="C311" s="18" t="s">
        <v>384</v>
      </c>
      <c r="D311" s="24" t="s">
        <v>27</v>
      </c>
      <c r="E311" s="13"/>
      <c r="F311" s="11"/>
    </row>
    <row r="312" spans="1:6" x14ac:dyDescent="0.3">
      <c r="A312" s="17">
        <f>IF(B312="","",SUBTOTAL(2,$B$6:B312))</f>
        <v>300</v>
      </c>
      <c r="B312" s="17">
        <v>19</v>
      </c>
      <c r="C312" s="18" t="s">
        <v>385</v>
      </c>
      <c r="D312" s="24" t="s">
        <v>27</v>
      </c>
      <c r="E312" s="13"/>
      <c r="F312" s="11"/>
    </row>
    <row r="313" spans="1:6" x14ac:dyDescent="0.3">
      <c r="A313" s="17">
        <f>IF(B313="","",SUBTOTAL(2,$B$6:B313))</f>
        <v>301</v>
      </c>
      <c r="B313" s="17">
        <v>20</v>
      </c>
      <c r="C313" s="18" t="s">
        <v>386</v>
      </c>
      <c r="D313" s="24" t="s">
        <v>27</v>
      </c>
      <c r="E313" s="13"/>
      <c r="F313" s="11"/>
    </row>
    <row r="314" spans="1:6" x14ac:dyDescent="0.3">
      <c r="A314" s="17">
        <f>IF(B314="","",SUBTOTAL(2,$B$6:B314))</f>
        <v>302</v>
      </c>
      <c r="B314" s="17">
        <v>21</v>
      </c>
      <c r="C314" s="19" t="s">
        <v>387</v>
      </c>
      <c r="D314" s="24" t="s">
        <v>27</v>
      </c>
      <c r="E314" s="13"/>
      <c r="F314" s="11"/>
    </row>
    <row r="315" spans="1:6" x14ac:dyDescent="0.3">
      <c r="A315" s="17">
        <f>IF(B315="","",SUBTOTAL(2,$B$6:B315))</f>
        <v>303</v>
      </c>
      <c r="B315" s="17">
        <v>22</v>
      </c>
      <c r="C315" s="19" t="s">
        <v>388</v>
      </c>
      <c r="D315" s="24" t="s">
        <v>27</v>
      </c>
      <c r="E315" s="13"/>
      <c r="F315" s="11"/>
    </row>
    <row r="316" spans="1:6" ht="42" customHeight="1" x14ac:dyDescent="0.3">
      <c r="A316" s="17">
        <f>IF(B316="","",SUBTOTAL(2,$B$6:B316))</f>
        <v>304</v>
      </c>
      <c r="B316" s="17">
        <v>23</v>
      </c>
      <c r="C316" s="18" t="s">
        <v>389</v>
      </c>
      <c r="D316" s="24" t="s">
        <v>27</v>
      </c>
      <c r="E316" s="13"/>
      <c r="F316" s="11"/>
    </row>
    <row r="317" spans="1:6" ht="28.05" customHeight="1" x14ac:dyDescent="0.3">
      <c r="A317" s="17">
        <f>IF(B317="","",SUBTOTAL(2,$B$6:B317))</f>
        <v>305</v>
      </c>
      <c r="B317" s="17">
        <v>24</v>
      </c>
      <c r="C317" s="18" t="s">
        <v>390</v>
      </c>
      <c r="D317" s="24" t="s">
        <v>27</v>
      </c>
      <c r="E317" s="13"/>
      <c r="F317" s="11"/>
    </row>
    <row r="318" spans="1:6" x14ac:dyDescent="0.3">
      <c r="A318" s="17">
        <f>IF(B318="","",SUBTOTAL(2,$B$6:B318))</f>
        <v>306</v>
      </c>
      <c r="B318" s="17">
        <v>25</v>
      </c>
      <c r="C318" s="19" t="s">
        <v>391</v>
      </c>
      <c r="D318" s="24" t="s">
        <v>27</v>
      </c>
      <c r="E318" s="13"/>
      <c r="F318" s="11"/>
    </row>
    <row r="319" spans="1:6" ht="42" customHeight="1" x14ac:dyDescent="0.3">
      <c r="A319" s="17">
        <f>IF(B319="","",SUBTOTAL(2,$B$6:B319))</f>
        <v>307</v>
      </c>
      <c r="B319" s="17">
        <v>26</v>
      </c>
      <c r="C319" s="19" t="s">
        <v>392</v>
      </c>
      <c r="D319" s="24" t="s">
        <v>27</v>
      </c>
      <c r="E319" s="13" t="s">
        <v>29</v>
      </c>
      <c r="F319" s="11"/>
    </row>
    <row r="320" spans="1:6" ht="42" customHeight="1" x14ac:dyDescent="0.3">
      <c r="A320" s="17">
        <f>IF(B320="","",SUBTOTAL(2,$B$6:B320))</f>
        <v>308</v>
      </c>
      <c r="B320" s="17">
        <v>27</v>
      </c>
      <c r="C320" s="19" t="s">
        <v>393</v>
      </c>
      <c r="D320" s="24" t="s">
        <v>27</v>
      </c>
      <c r="E320" s="13" t="s">
        <v>29</v>
      </c>
      <c r="F320" s="11"/>
    </row>
    <row r="321" spans="1:6" x14ac:dyDescent="0.3">
      <c r="A321" s="17">
        <f>IF(B321="","",SUBTOTAL(2,$B$6:B321))</f>
        <v>309</v>
      </c>
      <c r="B321" s="17">
        <v>28</v>
      </c>
      <c r="C321" s="18" t="s">
        <v>394</v>
      </c>
      <c r="D321" s="24" t="s">
        <v>27</v>
      </c>
      <c r="E321" s="13"/>
      <c r="F321" s="11"/>
    </row>
    <row r="322" spans="1:6" ht="28.05" customHeight="1" x14ac:dyDescent="0.3">
      <c r="A322" s="17">
        <f>IF(B322="","",SUBTOTAL(2,$B$6:B322))</f>
        <v>310</v>
      </c>
      <c r="B322" s="17">
        <v>29</v>
      </c>
      <c r="C322" s="18" t="s">
        <v>395</v>
      </c>
      <c r="D322" s="24" t="s">
        <v>27</v>
      </c>
      <c r="E322" s="13"/>
      <c r="F322" s="11"/>
    </row>
    <row r="323" spans="1:6" x14ac:dyDescent="0.3">
      <c r="A323" s="17">
        <f>IF(B323="","",SUBTOTAL(2,$B$6:B323))</f>
        <v>311</v>
      </c>
      <c r="B323" s="17">
        <v>30</v>
      </c>
      <c r="C323" s="19" t="s">
        <v>396</v>
      </c>
      <c r="D323" s="24" t="s">
        <v>27</v>
      </c>
      <c r="E323" s="13"/>
      <c r="F323" s="11"/>
    </row>
    <row r="324" spans="1:6" ht="28.05" customHeight="1" x14ac:dyDescent="0.3">
      <c r="A324" s="17">
        <f>IF(B324="","",SUBTOTAL(2,$B$6:B324))</f>
        <v>312</v>
      </c>
      <c r="B324" s="17">
        <v>31</v>
      </c>
      <c r="C324" s="19" t="s">
        <v>397</v>
      </c>
      <c r="D324" s="24" t="s">
        <v>27</v>
      </c>
      <c r="E324" s="13" t="s">
        <v>29</v>
      </c>
      <c r="F324" s="11"/>
    </row>
    <row r="325" spans="1:6" ht="42" customHeight="1" x14ac:dyDescent="0.3">
      <c r="A325" s="17">
        <f>IF(B325="","",SUBTOTAL(2,$B$6:B325))</f>
        <v>313</v>
      </c>
      <c r="B325" s="17">
        <v>32</v>
      </c>
      <c r="C325" s="19" t="s">
        <v>398</v>
      </c>
      <c r="D325" s="24" t="s">
        <v>27</v>
      </c>
      <c r="E325" s="13"/>
      <c r="F325" s="11"/>
    </row>
    <row r="326" spans="1:6" ht="27.6" x14ac:dyDescent="0.3">
      <c r="A326" s="17">
        <f>IF(B326="","",SUBTOTAL(2,$B$6:B326))</f>
        <v>314</v>
      </c>
      <c r="B326" s="17">
        <v>33</v>
      </c>
      <c r="C326" s="18" t="s">
        <v>399</v>
      </c>
      <c r="D326" s="24" t="s">
        <v>27</v>
      </c>
      <c r="E326" s="13"/>
      <c r="F326" s="11"/>
    </row>
    <row r="327" spans="1:6" ht="84" customHeight="1" x14ac:dyDescent="0.3">
      <c r="A327" s="17">
        <f>IF(B327="","",SUBTOTAL(2,$B$6:B327))</f>
        <v>315</v>
      </c>
      <c r="B327" s="17">
        <v>34</v>
      </c>
      <c r="C327" s="29" t="s">
        <v>400</v>
      </c>
      <c r="D327" s="24" t="s">
        <v>27</v>
      </c>
      <c r="E327" s="36" t="s">
        <v>401</v>
      </c>
      <c r="F327" s="11"/>
    </row>
    <row r="328" spans="1:6" ht="84" customHeight="1" x14ac:dyDescent="0.3">
      <c r="A328" s="17">
        <f>IF(B328="","",SUBTOTAL(2,$B$6:B328))</f>
        <v>316</v>
      </c>
      <c r="B328" s="17">
        <v>35</v>
      </c>
      <c r="C328" s="29" t="s">
        <v>402</v>
      </c>
      <c r="D328" s="24" t="s">
        <v>27</v>
      </c>
      <c r="E328" s="18" t="s">
        <v>403</v>
      </c>
      <c r="F328" s="11"/>
    </row>
    <row r="329" spans="1:6" ht="55.95" customHeight="1" x14ac:dyDescent="0.3">
      <c r="A329" s="17">
        <f>IF(B329="","",SUBTOTAL(2,$B$6:B329))</f>
        <v>317</v>
      </c>
      <c r="B329" s="17">
        <v>36</v>
      </c>
      <c r="C329" s="29" t="s">
        <v>404</v>
      </c>
      <c r="D329" s="24" t="s">
        <v>27</v>
      </c>
      <c r="E329" s="36" t="s">
        <v>405</v>
      </c>
      <c r="F329" s="11"/>
    </row>
    <row r="330" spans="1:6" ht="42" customHeight="1" x14ac:dyDescent="0.3">
      <c r="A330" s="17">
        <f>IF(B330="","",SUBTOTAL(2,$B$6:B330))</f>
        <v>318</v>
      </c>
      <c r="B330" s="17">
        <v>37</v>
      </c>
      <c r="C330" s="18" t="s">
        <v>406</v>
      </c>
      <c r="D330" s="24" t="s">
        <v>27</v>
      </c>
      <c r="E330" s="13" t="s">
        <v>407</v>
      </c>
      <c r="F330" s="11"/>
    </row>
    <row r="331" spans="1:6" ht="42" customHeight="1" x14ac:dyDescent="0.3">
      <c r="A331" s="17">
        <f>IF(B331="","",SUBTOTAL(2,$B$6:B331))</f>
        <v>319</v>
      </c>
      <c r="B331" s="17">
        <v>38</v>
      </c>
      <c r="C331" s="37" t="s">
        <v>408</v>
      </c>
      <c r="D331" s="24" t="s">
        <v>27</v>
      </c>
      <c r="E331" s="13"/>
      <c r="F331" s="23" t="s">
        <v>41</v>
      </c>
    </row>
    <row r="332" spans="1:6" ht="42" customHeight="1" x14ac:dyDescent="0.3">
      <c r="A332" s="17">
        <f>IF(B332="","",SUBTOTAL(2,$B$6:B332))</f>
        <v>320</v>
      </c>
      <c r="B332" s="17">
        <v>39</v>
      </c>
      <c r="C332" s="37" t="s">
        <v>409</v>
      </c>
      <c r="D332" s="24" t="s">
        <v>27</v>
      </c>
      <c r="E332" s="13"/>
      <c r="F332" s="23" t="s">
        <v>41</v>
      </c>
    </row>
    <row r="333" spans="1:6" ht="42" customHeight="1" x14ac:dyDescent="0.3">
      <c r="A333" s="17">
        <f>IF(B333="","",SUBTOTAL(2,$B$6:B333))</f>
        <v>321</v>
      </c>
      <c r="B333" s="17">
        <v>40</v>
      </c>
      <c r="C333" s="21" t="s">
        <v>410</v>
      </c>
      <c r="D333" s="24" t="s">
        <v>27</v>
      </c>
      <c r="E333" s="13"/>
      <c r="F333" s="23" t="s">
        <v>41</v>
      </c>
    </row>
    <row r="334" spans="1:6" x14ac:dyDescent="0.3">
      <c r="A334" s="17" t="str">
        <f>IF(B334="","",SUBTOTAL(2,$B$6:B334))</f>
        <v/>
      </c>
      <c r="B334" s="6"/>
      <c r="C334" s="14" t="s">
        <v>411</v>
      </c>
      <c r="D334" s="15"/>
      <c r="E334" s="13"/>
      <c r="F334" s="11"/>
    </row>
    <row r="335" spans="1:6" ht="28.05" customHeight="1" x14ac:dyDescent="0.3">
      <c r="A335" s="17">
        <f>IF(B335="","",SUBTOTAL(2,$B$6:B335))</f>
        <v>322</v>
      </c>
      <c r="B335" s="17">
        <v>1</v>
      </c>
      <c r="C335" s="19" t="s">
        <v>412</v>
      </c>
      <c r="D335" s="24" t="s">
        <v>27</v>
      </c>
      <c r="E335" s="13" t="s">
        <v>29</v>
      </c>
      <c r="F335" s="11"/>
    </row>
    <row r="336" spans="1:6" ht="28.05" customHeight="1" x14ac:dyDescent="0.3">
      <c r="A336" s="17">
        <f>IF(B336="","",SUBTOTAL(2,$B$6:B336))</f>
        <v>323</v>
      </c>
      <c r="B336" s="17">
        <v>2</v>
      </c>
      <c r="C336" s="18" t="s">
        <v>413</v>
      </c>
      <c r="D336" s="24" t="s">
        <v>27</v>
      </c>
      <c r="E336" s="13"/>
      <c r="F336" s="11"/>
    </row>
    <row r="337" spans="1:6" ht="42" customHeight="1" x14ac:dyDescent="0.3">
      <c r="A337" s="17">
        <f>IF(B337="","",SUBTOTAL(2,$B$6:B337))</f>
        <v>324</v>
      </c>
      <c r="B337" s="17">
        <v>3</v>
      </c>
      <c r="C337" s="18" t="s">
        <v>414</v>
      </c>
      <c r="D337" s="24" t="s">
        <v>27</v>
      </c>
      <c r="E337" s="13"/>
      <c r="F337" s="11"/>
    </row>
    <row r="338" spans="1:6" x14ac:dyDescent="0.3">
      <c r="A338" s="17">
        <f>IF(B338="","",SUBTOTAL(2,$B$6:B338))</f>
        <v>325</v>
      </c>
      <c r="B338" s="17">
        <v>4</v>
      </c>
      <c r="C338" s="19" t="s">
        <v>415</v>
      </c>
      <c r="D338" s="24" t="s">
        <v>27</v>
      </c>
      <c r="E338" s="13"/>
      <c r="F338" s="11"/>
    </row>
    <row r="339" spans="1:6" x14ac:dyDescent="0.3">
      <c r="A339" s="17">
        <f>IF(B339="","",SUBTOTAL(2,$B$6:B339))</f>
        <v>326</v>
      </c>
      <c r="B339" s="17">
        <v>5</v>
      </c>
      <c r="C339" s="19" t="s">
        <v>416</v>
      </c>
      <c r="D339" s="24" t="s">
        <v>27</v>
      </c>
      <c r="E339" s="13"/>
      <c r="F339" s="11"/>
    </row>
    <row r="340" spans="1:6" ht="28.05" customHeight="1" x14ac:dyDescent="0.3">
      <c r="A340" s="17">
        <f>IF(B340="","",SUBTOTAL(2,$B$6:B340))</f>
        <v>327</v>
      </c>
      <c r="B340" s="17">
        <v>6</v>
      </c>
      <c r="C340" s="18" t="s">
        <v>417</v>
      </c>
      <c r="D340" s="24" t="s">
        <v>27</v>
      </c>
      <c r="E340" s="13"/>
      <c r="F340" s="11"/>
    </row>
    <row r="341" spans="1:6" ht="28.05" customHeight="1" x14ac:dyDescent="0.3">
      <c r="A341" s="17">
        <f>IF(B341="","",SUBTOTAL(2,$B$6:B341))</f>
        <v>328</v>
      </c>
      <c r="B341" s="17">
        <v>7</v>
      </c>
      <c r="C341" s="19" t="s">
        <v>418</v>
      </c>
      <c r="D341" s="24" t="s">
        <v>27</v>
      </c>
      <c r="E341" s="13"/>
      <c r="F341" s="11"/>
    </row>
    <row r="342" spans="1:6" ht="28.05" customHeight="1" x14ac:dyDescent="0.3">
      <c r="A342" s="17">
        <f>IF(B342="","",SUBTOTAL(2,$B$6:B342))</f>
        <v>329</v>
      </c>
      <c r="B342" s="17">
        <v>8</v>
      </c>
      <c r="C342" s="19" t="s">
        <v>419</v>
      </c>
      <c r="D342" s="24" t="s">
        <v>27</v>
      </c>
      <c r="E342" s="13"/>
      <c r="F342" s="11"/>
    </row>
    <row r="343" spans="1:6" ht="28.05" customHeight="1" x14ac:dyDescent="0.3">
      <c r="A343" s="17">
        <f>IF(B343="","",SUBTOTAL(2,$B$6:B343))</f>
        <v>330</v>
      </c>
      <c r="B343" s="17">
        <v>9</v>
      </c>
      <c r="C343" s="19" t="s">
        <v>420</v>
      </c>
      <c r="D343" s="24" t="s">
        <v>27</v>
      </c>
      <c r="E343" s="13"/>
      <c r="F343" s="11"/>
    </row>
    <row r="344" spans="1:6" ht="28.05" customHeight="1" x14ac:dyDescent="0.3">
      <c r="A344" s="17">
        <f>IF(B344="","",SUBTOTAL(2,$B$6:B344))</f>
        <v>331</v>
      </c>
      <c r="B344" s="17">
        <v>10</v>
      </c>
      <c r="C344" s="19" t="s">
        <v>421</v>
      </c>
      <c r="D344" s="24" t="s">
        <v>27</v>
      </c>
      <c r="E344" s="13"/>
      <c r="F344" s="11"/>
    </row>
    <row r="345" spans="1:6" x14ac:dyDescent="0.3">
      <c r="A345" s="17" t="str">
        <f>IF(B345="","",SUBTOTAL(2,$B$6:B345))</f>
        <v/>
      </c>
      <c r="B345" s="6"/>
      <c r="C345" s="14" t="s">
        <v>422</v>
      </c>
      <c r="D345" s="24" t="s">
        <v>27</v>
      </c>
      <c r="E345" s="13"/>
      <c r="F345" s="11"/>
    </row>
    <row r="346" spans="1:6" x14ac:dyDescent="0.3">
      <c r="A346" s="17">
        <f>IF(B346="","",SUBTOTAL(2,$B$6:B346))</f>
        <v>332</v>
      </c>
      <c r="B346" s="17">
        <v>1</v>
      </c>
      <c r="C346" s="18" t="s">
        <v>423</v>
      </c>
      <c r="D346" s="24" t="s">
        <v>27</v>
      </c>
      <c r="E346" s="13"/>
      <c r="F346" s="11"/>
    </row>
    <row r="347" spans="1:6" ht="28.05" customHeight="1" x14ac:dyDescent="0.3">
      <c r="A347" s="17">
        <f>IF(B347="","",SUBTOTAL(2,$B$6:B347))</f>
        <v>333</v>
      </c>
      <c r="B347" s="17">
        <v>2</v>
      </c>
      <c r="C347" s="18" t="s">
        <v>424</v>
      </c>
      <c r="D347" s="24" t="s">
        <v>27</v>
      </c>
      <c r="E347" s="13"/>
      <c r="F347" s="11"/>
    </row>
    <row r="348" spans="1:6" x14ac:dyDescent="0.3">
      <c r="A348" s="17">
        <f>IF(B348="","",SUBTOTAL(2,$B$6:B348))</f>
        <v>334</v>
      </c>
      <c r="B348" s="17">
        <v>3</v>
      </c>
      <c r="C348" s="18" t="s">
        <v>425</v>
      </c>
      <c r="D348" s="24" t="s">
        <v>27</v>
      </c>
      <c r="E348" s="13"/>
      <c r="F348" s="11"/>
    </row>
    <row r="349" spans="1:6" ht="42" customHeight="1" x14ac:dyDescent="0.3">
      <c r="A349" s="17">
        <f>IF(B349="","",SUBTOTAL(2,$B$6:B349))</f>
        <v>335</v>
      </c>
      <c r="B349" s="17">
        <v>4</v>
      </c>
      <c r="C349" s="19" t="s">
        <v>426</v>
      </c>
      <c r="D349" s="24" t="s">
        <v>27</v>
      </c>
      <c r="E349" s="13"/>
      <c r="F349" s="11"/>
    </row>
    <row r="350" spans="1:6" ht="42" customHeight="1" x14ac:dyDescent="0.3">
      <c r="A350" s="17">
        <f>IF(B350="","",SUBTOTAL(2,$B$6:B350))</f>
        <v>336</v>
      </c>
      <c r="B350" s="17">
        <v>5</v>
      </c>
      <c r="C350" s="19" t="s">
        <v>427</v>
      </c>
      <c r="D350" s="24" t="s">
        <v>27</v>
      </c>
      <c r="E350" s="13" t="s">
        <v>29</v>
      </c>
      <c r="F350" s="11"/>
    </row>
    <row r="351" spans="1:6" ht="42" customHeight="1" x14ac:dyDescent="0.3">
      <c r="A351" s="17">
        <f>IF(B351="","",SUBTOTAL(2,$B$6:B351))</f>
        <v>337</v>
      </c>
      <c r="B351" s="17">
        <v>6</v>
      </c>
      <c r="C351" s="19" t="s">
        <v>428</v>
      </c>
      <c r="D351" s="24" t="s">
        <v>27</v>
      </c>
      <c r="E351" s="13" t="s">
        <v>29</v>
      </c>
      <c r="F351" s="11"/>
    </row>
    <row r="352" spans="1:6" x14ac:dyDescent="0.3">
      <c r="A352" s="17">
        <f>IF(B352="","",SUBTOTAL(2,$B$6:B352))</f>
        <v>338</v>
      </c>
      <c r="B352" s="17">
        <v>7</v>
      </c>
      <c r="C352" s="19" t="s">
        <v>429</v>
      </c>
      <c r="D352" s="24" t="s">
        <v>27</v>
      </c>
      <c r="E352" s="13"/>
      <c r="F352" s="11"/>
    </row>
    <row r="353" spans="1:6" x14ac:dyDescent="0.3">
      <c r="A353" s="17">
        <f>IF(B353="","",SUBTOTAL(2,$B$6:B353))</f>
        <v>339</v>
      </c>
      <c r="B353" s="17">
        <v>8</v>
      </c>
      <c r="C353" s="19" t="s">
        <v>430</v>
      </c>
      <c r="D353" s="24" t="s">
        <v>27</v>
      </c>
      <c r="E353" s="13"/>
      <c r="F353" s="11"/>
    </row>
    <row r="354" spans="1:6" ht="28.05" customHeight="1" x14ac:dyDescent="0.3">
      <c r="A354" s="17">
        <f>IF(B354="","",SUBTOTAL(2,$B$6:B354))</f>
        <v>340</v>
      </c>
      <c r="B354" s="17">
        <v>9</v>
      </c>
      <c r="C354" s="19" t="s">
        <v>431</v>
      </c>
      <c r="D354" s="24" t="s">
        <v>27</v>
      </c>
      <c r="E354" s="13"/>
      <c r="F354" s="11"/>
    </row>
    <row r="355" spans="1:6" ht="28.05" customHeight="1" x14ac:dyDescent="0.3">
      <c r="A355" s="17">
        <f>IF(B355="","",SUBTOTAL(2,$B$6:B355))</f>
        <v>341</v>
      </c>
      <c r="B355" s="17">
        <v>10</v>
      </c>
      <c r="C355" s="19" t="s">
        <v>432</v>
      </c>
      <c r="D355" s="24" t="s">
        <v>27</v>
      </c>
      <c r="E355" s="13"/>
      <c r="F355" s="11"/>
    </row>
    <row r="356" spans="1:6" x14ac:dyDescent="0.3">
      <c r="A356" s="17">
        <f>IF(B356="","",SUBTOTAL(2,$B$6:B356))</f>
        <v>342</v>
      </c>
      <c r="B356" s="17">
        <v>11</v>
      </c>
      <c r="C356" s="18" t="s">
        <v>433</v>
      </c>
      <c r="D356" s="24" t="s">
        <v>27</v>
      </c>
      <c r="E356" s="13"/>
      <c r="F356" s="11"/>
    </row>
    <row r="357" spans="1:6" ht="28.05" customHeight="1" x14ac:dyDescent="0.3">
      <c r="A357" s="17">
        <f>IF(B357="","",SUBTOTAL(2,$B$6:B357))</f>
        <v>343</v>
      </c>
      <c r="B357" s="17">
        <v>12</v>
      </c>
      <c r="C357" s="19" t="s">
        <v>434</v>
      </c>
      <c r="D357" s="24" t="s">
        <v>27</v>
      </c>
      <c r="E357" s="13"/>
      <c r="F357" s="11"/>
    </row>
    <row r="358" spans="1:6" ht="28.05" customHeight="1" x14ac:dyDescent="0.3">
      <c r="A358" s="17">
        <f>IF(B358="","",SUBTOTAL(2,$B$6:B358))</f>
        <v>344</v>
      </c>
      <c r="B358" s="17">
        <v>13</v>
      </c>
      <c r="C358" s="19" t="s">
        <v>435</v>
      </c>
      <c r="D358" s="24" t="s">
        <v>27</v>
      </c>
      <c r="E358" s="13"/>
      <c r="F358" s="11"/>
    </row>
    <row r="359" spans="1:6" ht="28.05" customHeight="1" x14ac:dyDescent="0.3">
      <c r="A359" s="17">
        <f>IF(B359="","",SUBTOTAL(2,$B$6:B359))</f>
        <v>345</v>
      </c>
      <c r="B359" s="17">
        <v>14</v>
      </c>
      <c r="C359" s="19" t="s">
        <v>436</v>
      </c>
      <c r="D359" s="24" t="s">
        <v>27</v>
      </c>
      <c r="E359" s="13" t="s">
        <v>29</v>
      </c>
      <c r="F359" s="11"/>
    </row>
    <row r="360" spans="1:6" ht="28.05" customHeight="1" x14ac:dyDescent="0.3">
      <c r="A360" s="17">
        <f>IF(B360="","",SUBTOTAL(2,$B$6:B360))</f>
        <v>346</v>
      </c>
      <c r="B360" s="17">
        <v>15</v>
      </c>
      <c r="C360" s="19" t="s">
        <v>437</v>
      </c>
      <c r="D360" s="24" t="s">
        <v>27</v>
      </c>
      <c r="E360" s="13"/>
      <c r="F360" s="11"/>
    </row>
    <row r="361" spans="1:6" ht="28.05" customHeight="1" x14ac:dyDescent="0.3">
      <c r="A361" s="17">
        <f>IF(B361="","",SUBTOTAL(2,$B$6:B361))</f>
        <v>347</v>
      </c>
      <c r="B361" s="17">
        <v>16</v>
      </c>
      <c r="C361" s="19" t="s">
        <v>438</v>
      </c>
      <c r="D361" s="24" t="s">
        <v>27</v>
      </c>
      <c r="E361" s="13"/>
      <c r="F361" s="11"/>
    </row>
    <row r="362" spans="1:6" ht="28.05" customHeight="1" x14ac:dyDescent="0.3">
      <c r="A362" s="17">
        <f>IF(B362="","",SUBTOTAL(2,$B$6:B362))</f>
        <v>348</v>
      </c>
      <c r="B362" s="17">
        <v>17</v>
      </c>
      <c r="C362" s="19" t="s">
        <v>439</v>
      </c>
      <c r="D362" s="24" t="s">
        <v>27</v>
      </c>
      <c r="E362" s="13"/>
      <c r="F362" s="11"/>
    </row>
    <row r="363" spans="1:6" ht="28.05" customHeight="1" x14ac:dyDescent="0.3">
      <c r="A363" s="17">
        <f>IF(B363="","",SUBTOTAL(2,$B$6:B363))</f>
        <v>349</v>
      </c>
      <c r="B363" s="17">
        <v>18</v>
      </c>
      <c r="C363" s="19" t="s">
        <v>440</v>
      </c>
      <c r="D363" s="24" t="s">
        <v>27</v>
      </c>
      <c r="E363" s="13"/>
      <c r="F363" s="11"/>
    </row>
    <row r="364" spans="1:6" x14ac:dyDescent="0.3">
      <c r="A364" s="17" t="str">
        <f>IF(B364="","",SUBTOTAL(2,$B$6:B364))</f>
        <v/>
      </c>
      <c r="B364" s="6"/>
      <c r="C364" s="14" t="s">
        <v>441</v>
      </c>
      <c r="D364" s="15"/>
      <c r="E364" s="13"/>
      <c r="F364" s="11"/>
    </row>
    <row r="365" spans="1:6" ht="28.05" customHeight="1" x14ac:dyDescent="0.3">
      <c r="A365" s="17">
        <f>IF(B365="","",SUBTOTAL(2,$B$6:B365))</f>
        <v>350</v>
      </c>
      <c r="B365" s="17">
        <v>1</v>
      </c>
      <c r="C365" s="19" t="s">
        <v>442</v>
      </c>
      <c r="D365" s="24" t="s">
        <v>443</v>
      </c>
      <c r="E365" s="13"/>
      <c r="F365" s="11"/>
    </row>
    <row r="366" spans="1:6" ht="28.05" customHeight="1" x14ac:dyDescent="0.3">
      <c r="A366" s="17">
        <f>IF(B366="","",SUBTOTAL(2,$B$6:B366))</f>
        <v>351</v>
      </c>
      <c r="B366" s="17">
        <v>2</v>
      </c>
      <c r="C366" s="18" t="s">
        <v>444</v>
      </c>
      <c r="D366" s="24" t="s">
        <v>443</v>
      </c>
      <c r="E366" s="13"/>
      <c r="F366" s="11"/>
    </row>
    <row r="367" spans="1:6" ht="28.05" customHeight="1" x14ac:dyDescent="0.3">
      <c r="A367" s="17">
        <f>IF(B367="","",SUBTOTAL(2,$B$6:B367))</f>
        <v>352</v>
      </c>
      <c r="B367" s="17">
        <v>3</v>
      </c>
      <c r="C367" s="18" t="s">
        <v>445</v>
      </c>
      <c r="D367" s="24" t="s">
        <v>443</v>
      </c>
      <c r="E367" s="13"/>
      <c r="F367" s="11"/>
    </row>
    <row r="368" spans="1:6" ht="28.05" customHeight="1" x14ac:dyDescent="0.3">
      <c r="A368" s="17">
        <f>IF(B368="","",SUBTOTAL(2,$B$6:B368))</f>
        <v>353</v>
      </c>
      <c r="B368" s="17">
        <v>4</v>
      </c>
      <c r="C368" s="18" t="s">
        <v>446</v>
      </c>
      <c r="D368" s="24" t="s">
        <v>443</v>
      </c>
      <c r="E368" s="13"/>
      <c r="F368" s="11"/>
    </row>
    <row r="369" spans="1:6" ht="28.05" customHeight="1" x14ac:dyDescent="0.3">
      <c r="A369" s="17">
        <f>IF(B369="","",SUBTOTAL(2,$B$6:B369))</f>
        <v>354</v>
      </c>
      <c r="B369" s="17">
        <v>5</v>
      </c>
      <c r="C369" s="19" t="s">
        <v>447</v>
      </c>
      <c r="D369" s="24" t="s">
        <v>443</v>
      </c>
      <c r="E369" s="13"/>
      <c r="F369" s="11"/>
    </row>
    <row r="370" spans="1:6" ht="28.05" customHeight="1" x14ac:dyDescent="0.3">
      <c r="A370" s="17">
        <f>IF(B370="","",SUBTOTAL(2,$B$6:B370))</f>
        <v>355</v>
      </c>
      <c r="B370" s="17">
        <v>6</v>
      </c>
      <c r="C370" s="19" t="s">
        <v>448</v>
      </c>
      <c r="D370" s="24" t="s">
        <v>443</v>
      </c>
      <c r="E370" s="13"/>
      <c r="F370" s="11"/>
    </row>
    <row r="371" spans="1:6" ht="70.05" customHeight="1" x14ac:dyDescent="0.3">
      <c r="A371" s="17">
        <f>IF(B371="","",SUBTOTAL(2,$B$6:B371))</f>
        <v>356</v>
      </c>
      <c r="B371" s="17">
        <v>7</v>
      </c>
      <c r="C371" s="29" t="s">
        <v>449</v>
      </c>
      <c r="D371" s="24" t="s">
        <v>443</v>
      </c>
      <c r="E371" s="18" t="s">
        <v>450</v>
      </c>
      <c r="F371" s="11"/>
    </row>
    <row r="372" spans="1:6" ht="42" customHeight="1" x14ac:dyDescent="0.3">
      <c r="A372" s="17">
        <f>IF(B372="","",SUBTOTAL(2,$B$6:B372))</f>
        <v>357</v>
      </c>
      <c r="B372" s="17">
        <v>8</v>
      </c>
      <c r="C372" s="38" t="s">
        <v>451</v>
      </c>
      <c r="D372" s="24" t="s">
        <v>443</v>
      </c>
      <c r="E372" s="27"/>
      <c r="F372" s="23" t="s">
        <v>41</v>
      </c>
    </row>
    <row r="373" spans="1:6" ht="42" customHeight="1" x14ac:dyDescent="0.3">
      <c r="A373" s="17">
        <f>IF(B373="","",SUBTOTAL(2,$B$6:B373))</f>
        <v>358</v>
      </c>
      <c r="B373" s="17">
        <v>9</v>
      </c>
      <c r="C373" s="38" t="s">
        <v>452</v>
      </c>
      <c r="D373" s="24" t="s">
        <v>443</v>
      </c>
      <c r="E373" s="27"/>
      <c r="F373" s="23" t="s">
        <v>41</v>
      </c>
    </row>
    <row r="374" spans="1:6" ht="15.45" customHeight="1" x14ac:dyDescent="0.3">
      <c r="A374" s="17"/>
      <c r="B374" s="17"/>
      <c r="C374" s="39"/>
      <c r="D374" s="24"/>
      <c r="E374" s="27"/>
      <c r="F374" s="11"/>
    </row>
    <row r="1048262" spans="6:6" x14ac:dyDescent="0.3">
      <c r="F1048262" s="4"/>
    </row>
    <row r="1048263" spans="6:6" x14ac:dyDescent="0.3">
      <c r="F1048263" s="7"/>
    </row>
    <row r="1048264" spans="6:6" x14ac:dyDescent="0.3">
      <c r="F1048264" s="11"/>
    </row>
    <row r="1048265" spans="6:6" x14ac:dyDescent="0.3">
      <c r="F1048265" s="16"/>
    </row>
    <row r="1048266" spans="6:6" x14ac:dyDescent="0.3">
      <c r="F1048266" s="16"/>
    </row>
    <row r="1048267" spans="6:6" x14ac:dyDescent="0.3">
      <c r="F1048267" s="16"/>
    </row>
    <row r="1048268" spans="6:6" x14ac:dyDescent="0.3">
      <c r="F1048268" s="11"/>
    </row>
    <row r="1048269" spans="6:6" x14ac:dyDescent="0.3">
      <c r="F1048269" s="16"/>
    </row>
    <row r="1048270" spans="6:6" x14ac:dyDescent="0.3">
      <c r="F1048270" s="11"/>
    </row>
    <row r="1048271" spans="6:6" x14ac:dyDescent="0.3">
      <c r="F1048271" s="11"/>
    </row>
    <row r="1048272" spans="6:6" x14ac:dyDescent="0.3">
      <c r="F1048272" s="11"/>
    </row>
    <row r="1048273" spans="6:6" x14ac:dyDescent="0.3">
      <c r="F1048273" s="11"/>
    </row>
    <row r="1048274" spans="6:6" x14ac:dyDescent="0.3">
      <c r="F1048274" s="11"/>
    </row>
    <row r="1048275" spans="6:6" x14ac:dyDescent="0.3">
      <c r="F1048275" s="16"/>
    </row>
    <row r="1048276" spans="6:6" x14ac:dyDescent="0.3">
      <c r="F1048276" s="11"/>
    </row>
    <row r="1048277" spans="6:6" x14ac:dyDescent="0.3">
      <c r="F1048277" s="11"/>
    </row>
    <row r="1048278" spans="6:6" x14ac:dyDescent="0.3">
      <c r="F1048278" s="11"/>
    </row>
    <row r="1048279" spans="6:6" x14ac:dyDescent="0.3">
      <c r="F1048279" s="11"/>
    </row>
    <row r="1048280" spans="6:6" x14ac:dyDescent="0.3">
      <c r="F1048280" s="11"/>
    </row>
    <row r="1048281" spans="6:6" x14ac:dyDescent="0.3">
      <c r="F1048281" s="11"/>
    </row>
    <row r="1048282" spans="6:6" x14ac:dyDescent="0.3">
      <c r="F1048282" s="11"/>
    </row>
    <row r="1048283" spans="6:6" x14ac:dyDescent="0.3">
      <c r="F1048283" s="11"/>
    </row>
    <row r="1048284" spans="6:6" x14ac:dyDescent="0.3">
      <c r="F1048284" s="11"/>
    </row>
    <row r="1048285" spans="6:6" x14ac:dyDescent="0.3">
      <c r="F1048285" s="11"/>
    </row>
    <row r="1048286" spans="6:6" x14ac:dyDescent="0.3">
      <c r="F1048286" s="11"/>
    </row>
    <row r="1048287" spans="6:6" x14ac:dyDescent="0.3">
      <c r="F1048287" s="11"/>
    </row>
    <row r="1048288" spans="6:6" x14ac:dyDescent="0.3">
      <c r="F1048288" s="11"/>
    </row>
    <row r="1048289" spans="6:6" x14ac:dyDescent="0.3">
      <c r="F1048289" s="11"/>
    </row>
    <row r="1048290" spans="6:6" x14ac:dyDescent="0.3">
      <c r="F1048290" s="11"/>
    </row>
    <row r="1048291" spans="6:6" x14ac:dyDescent="0.3">
      <c r="F1048291" s="11"/>
    </row>
    <row r="1048292" spans="6:6" x14ac:dyDescent="0.3">
      <c r="F1048292" s="11"/>
    </row>
    <row r="1048293" spans="6:6" x14ac:dyDescent="0.3">
      <c r="F1048293" s="11"/>
    </row>
    <row r="1048294" spans="6:6" x14ac:dyDescent="0.3">
      <c r="F1048294" s="11"/>
    </row>
    <row r="1048295" spans="6:6" x14ac:dyDescent="0.3">
      <c r="F1048295" s="11"/>
    </row>
    <row r="1048296" spans="6:6" x14ac:dyDescent="0.3">
      <c r="F1048296" s="11"/>
    </row>
    <row r="1048297" spans="6:6" x14ac:dyDescent="0.3">
      <c r="F1048297" s="11"/>
    </row>
    <row r="1048298" spans="6:6" x14ac:dyDescent="0.3">
      <c r="F1048298" s="11"/>
    </row>
    <row r="1048299" spans="6:6" x14ac:dyDescent="0.3">
      <c r="F1048299" s="11"/>
    </row>
    <row r="1048300" spans="6:6" x14ac:dyDescent="0.3">
      <c r="F1048300" s="11"/>
    </row>
    <row r="1048301" spans="6:6" x14ac:dyDescent="0.3">
      <c r="F1048301" s="25"/>
    </row>
    <row r="1048302" spans="6:6" x14ac:dyDescent="0.3">
      <c r="F1048302" s="26"/>
    </row>
    <row r="1048303" spans="6:6" x14ac:dyDescent="0.3">
      <c r="F1048303" s="11"/>
    </row>
    <row r="1048304" spans="6:6" x14ac:dyDescent="0.3">
      <c r="F1048304" s="11"/>
    </row>
    <row r="1048305" spans="6:6" x14ac:dyDescent="0.3">
      <c r="F1048305" s="11"/>
    </row>
    <row r="1048306" spans="6:6" x14ac:dyDescent="0.3">
      <c r="F1048306" s="11"/>
    </row>
    <row r="1048307" spans="6:6" x14ac:dyDescent="0.3">
      <c r="F1048307" s="11"/>
    </row>
    <row r="1048308" spans="6:6" x14ac:dyDescent="0.3">
      <c r="F1048308" s="11"/>
    </row>
    <row r="1048309" spans="6:6" x14ac:dyDescent="0.3">
      <c r="F1048309" s="11"/>
    </row>
    <row r="1048310" spans="6:6" x14ac:dyDescent="0.3">
      <c r="F1048310" s="11"/>
    </row>
    <row r="1048311" spans="6:6" x14ac:dyDescent="0.3">
      <c r="F1048311" s="11"/>
    </row>
    <row r="1048312" spans="6:6" x14ac:dyDescent="0.3">
      <c r="F1048312" s="11"/>
    </row>
    <row r="1048313" spans="6:6" x14ac:dyDescent="0.3">
      <c r="F1048313" s="11"/>
    </row>
    <row r="1048314" spans="6:6" x14ac:dyDescent="0.3">
      <c r="F1048314" s="11"/>
    </row>
    <row r="1048315" spans="6:6" x14ac:dyDescent="0.3">
      <c r="F1048315" s="11"/>
    </row>
    <row r="1048316" spans="6:6" x14ac:dyDescent="0.3">
      <c r="F1048316" s="11"/>
    </row>
    <row r="1048317" spans="6:6" x14ac:dyDescent="0.3">
      <c r="F1048317" s="11"/>
    </row>
    <row r="1048318" spans="6:6" x14ac:dyDescent="0.3">
      <c r="F1048318" s="11"/>
    </row>
    <row r="1048319" spans="6:6" x14ac:dyDescent="0.3">
      <c r="F1048319" s="11"/>
    </row>
    <row r="1048320" spans="6:6" x14ac:dyDescent="0.3">
      <c r="F1048320" s="26"/>
    </row>
    <row r="1048321" spans="6:6" x14ac:dyDescent="0.3">
      <c r="F1048321" s="11"/>
    </row>
    <row r="1048322" spans="6:6" x14ac:dyDescent="0.3">
      <c r="F1048322" s="11"/>
    </row>
    <row r="1048323" spans="6:6" x14ac:dyDescent="0.3">
      <c r="F1048323" s="11"/>
    </row>
    <row r="1048324" spans="6:6" x14ac:dyDescent="0.3">
      <c r="F1048324" s="11"/>
    </row>
    <row r="1048325" spans="6:6" x14ac:dyDescent="0.3">
      <c r="F1048325" s="11"/>
    </row>
    <row r="1048326" spans="6:6" x14ac:dyDescent="0.3">
      <c r="F1048326" s="11"/>
    </row>
    <row r="1048327" spans="6:6" x14ac:dyDescent="0.3">
      <c r="F1048327" s="11"/>
    </row>
    <row r="1048328" spans="6:6" x14ac:dyDescent="0.3">
      <c r="F1048328" s="11"/>
    </row>
    <row r="1048329" spans="6:6" x14ac:dyDescent="0.3">
      <c r="F1048329" s="11"/>
    </row>
    <row r="1048330" spans="6:6" x14ac:dyDescent="0.3">
      <c r="F1048330" s="11"/>
    </row>
    <row r="1048331" spans="6:6" x14ac:dyDescent="0.3">
      <c r="F1048331" s="11"/>
    </row>
    <row r="1048332" spans="6:6" x14ac:dyDescent="0.3">
      <c r="F1048332" s="11"/>
    </row>
    <row r="1048333" spans="6:6" x14ac:dyDescent="0.3">
      <c r="F1048333" s="11"/>
    </row>
    <row r="1048334" spans="6:6" x14ac:dyDescent="0.3">
      <c r="F1048334" s="11"/>
    </row>
    <row r="1048335" spans="6:6" x14ac:dyDescent="0.3">
      <c r="F1048335" s="11"/>
    </row>
    <row r="1048336" spans="6:6" x14ac:dyDescent="0.3">
      <c r="F1048336" s="11"/>
    </row>
    <row r="1048337" spans="6:6" x14ac:dyDescent="0.3">
      <c r="F1048337" s="11"/>
    </row>
    <row r="1048338" spans="6:6" x14ac:dyDescent="0.3">
      <c r="F1048338" s="11"/>
    </row>
    <row r="1048339" spans="6:6" x14ac:dyDescent="0.3">
      <c r="F1048339" s="11"/>
    </row>
    <row r="1048340" spans="6:6" x14ac:dyDescent="0.3">
      <c r="F1048340" s="11"/>
    </row>
    <row r="1048341" spans="6:6" x14ac:dyDescent="0.3">
      <c r="F1048341" s="11"/>
    </row>
    <row r="1048342" spans="6:6" x14ac:dyDescent="0.3">
      <c r="F1048342" s="11"/>
    </row>
    <row r="1048343" spans="6:6" x14ac:dyDescent="0.3">
      <c r="F1048343" s="11"/>
    </row>
    <row r="1048344" spans="6:6" x14ac:dyDescent="0.3">
      <c r="F1048344" s="11"/>
    </row>
    <row r="1048345" spans="6:6" x14ac:dyDescent="0.3">
      <c r="F1048345" s="11"/>
    </row>
    <row r="1048346" spans="6:6" x14ac:dyDescent="0.3">
      <c r="F1048346" s="11"/>
    </row>
    <row r="1048347" spans="6:6" x14ac:dyDescent="0.3">
      <c r="F1048347" s="11"/>
    </row>
    <row r="1048348" spans="6:6" x14ac:dyDescent="0.3">
      <c r="F1048348" s="26"/>
    </row>
    <row r="1048349" spans="6:6" x14ac:dyDescent="0.3">
      <c r="F1048349" s="26"/>
    </row>
    <row r="1048350" spans="6:6" x14ac:dyDescent="0.3">
      <c r="F1048350" s="11"/>
    </row>
    <row r="1048351" spans="6:6" x14ac:dyDescent="0.3">
      <c r="F1048351" s="11"/>
    </row>
    <row r="1048352" spans="6:6" x14ac:dyDescent="0.3">
      <c r="F1048352" s="11"/>
    </row>
    <row r="1048353" spans="6:6" x14ac:dyDescent="0.3">
      <c r="F1048353" s="11"/>
    </row>
    <row r="1048354" spans="6:6" x14ac:dyDescent="0.3">
      <c r="F1048354" s="11"/>
    </row>
    <row r="1048355" spans="6:6" x14ac:dyDescent="0.3">
      <c r="F1048355" s="11"/>
    </row>
    <row r="1048356" spans="6:6" x14ac:dyDescent="0.3">
      <c r="F1048356" s="11"/>
    </row>
    <row r="1048357" spans="6:6" x14ac:dyDescent="0.3">
      <c r="F1048357" s="11"/>
    </row>
    <row r="1048358" spans="6:6" x14ac:dyDescent="0.3">
      <c r="F1048358" s="11"/>
    </row>
    <row r="1048359" spans="6:6" x14ac:dyDescent="0.3">
      <c r="F1048359" s="11"/>
    </row>
    <row r="1048360" spans="6:6" x14ac:dyDescent="0.3">
      <c r="F1048360" s="11"/>
    </row>
    <row r="1048361" spans="6:6" x14ac:dyDescent="0.3">
      <c r="F1048361" s="11"/>
    </row>
    <row r="1048362" spans="6:6" x14ac:dyDescent="0.3">
      <c r="F1048362" s="31"/>
    </row>
    <row r="1048363" spans="6:6" x14ac:dyDescent="0.3">
      <c r="F1048363" s="11"/>
    </row>
    <row r="1048364" spans="6:6" x14ac:dyDescent="0.3">
      <c r="F1048364" s="11"/>
    </row>
    <row r="1048365" spans="6:6" x14ac:dyDescent="0.3">
      <c r="F1048365" s="11"/>
    </row>
    <row r="1048366" spans="6:6" x14ac:dyDescent="0.3">
      <c r="F1048366" s="11"/>
    </row>
    <row r="1048367" spans="6:6" x14ac:dyDescent="0.3">
      <c r="F1048367" s="11"/>
    </row>
    <row r="1048368" spans="6:6" x14ac:dyDescent="0.3">
      <c r="F1048368" s="11"/>
    </row>
    <row r="1048369" spans="6:6" x14ac:dyDescent="0.3">
      <c r="F1048369" s="11"/>
    </row>
    <row r="1048370" spans="6:6" x14ac:dyDescent="0.3">
      <c r="F1048370" s="11"/>
    </row>
    <row r="1048371" spans="6:6" x14ac:dyDescent="0.3">
      <c r="F1048371" s="11"/>
    </row>
    <row r="1048372" spans="6:6" x14ac:dyDescent="0.3">
      <c r="F1048372" s="11"/>
    </row>
    <row r="1048373" spans="6:6" x14ac:dyDescent="0.3">
      <c r="F1048373" s="11"/>
    </row>
  </sheetData>
  <autoFilter ref="A3:E373" xr:uid="{00000000-0009-0000-0000-000001000000}"/>
  <mergeCells count="1">
    <mergeCell ref="A1:E1"/>
  </mergeCells>
  <conditionalFormatting sqref="C3:C4">
    <cfRule type="duplicateValues" dxfId="48" priority="23"/>
  </conditionalFormatting>
  <conditionalFormatting sqref="C5">
    <cfRule type="duplicateValues" dxfId="47" priority="33"/>
  </conditionalFormatting>
  <conditionalFormatting sqref="C6:C14 C18:C86 C90:C194 C204:C236 C240:C265 C271:C290 C294:C330 C335:C344 C346:C363 C365:C371">
    <cfRule type="duplicateValues" dxfId="46" priority="34"/>
  </conditionalFormatting>
  <conditionalFormatting sqref="C15">
    <cfRule type="duplicateValues" dxfId="45" priority="22"/>
  </conditionalFormatting>
  <conditionalFormatting sqref="C16">
    <cfRule type="duplicateValues" dxfId="44" priority="21"/>
  </conditionalFormatting>
  <conditionalFormatting sqref="C17">
    <cfRule type="duplicateValues" dxfId="43" priority="32"/>
  </conditionalFormatting>
  <conditionalFormatting sqref="C87">
    <cfRule type="duplicateValues" dxfId="42" priority="20"/>
  </conditionalFormatting>
  <conditionalFormatting sqref="C88">
    <cfRule type="duplicateValues" dxfId="41" priority="19"/>
  </conditionalFormatting>
  <conditionalFormatting sqref="C89">
    <cfRule type="duplicateValues" dxfId="40" priority="31"/>
  </conditionalFormatting>
  <conditionalFormatting sqref="C195">
    <cfRule type="duplicateValues" dxfId="39" priority="35"/>
  </conditionalFormatting>
  <conditionalFormatting sqref="C196">
    <cfRule type="duplicateValues" dxfId="38" priority="18"/>
  </conditionalFormatting>
  <conditionalFormatting sqref="C197">
    <cfRule type="duplicateValues" dxfId="37" priority="36"/>
  </conditionalFormatting>
  <conditionalFormatting sqref="C198:C202">
    <cfRule type="duplicateValues" dxfId="36" priority="17"/>
  </conditionalFormatting>
  <conditionalFormatting sqref="C203">
    <cfRule type="duplicateValues" dxfId="35" priority="30"/>
  </conditionalFormatting>
  <conditionalFormatting sqref="C237:C238">
    <cfRule type="duplicateValues" dxfId="34" priority="16"/>
  </conditionalFormatting>
  <conditionalFormatting sqref="C239">
    <cfRule type="duplicateValues" dxfId="33" priority="29"/>
  </conditionalFormatting>
  <conditionalFormatting sqref="C266:C269">
    <cfRule type="duplicateValues" dxfId="32" priority="15"/>
  </conditionalFormatting>
  <conditionalFormatting sqref="C270">
    <cfRule type="duplicateValues" dxfId="31" priority="28"/>
  </conditionalFormatting>
  <conditionalFormatting sqref="C291:C292">
    <cfRule type="duplicateValues" dxfId="30" priority="14"/>
  </conditionalFormatting>
  <conditionalFormatting sqref="C293">
    <cfRule type="duplicateValues" dxfId="29" priority="27"/>
  </conditionalFormatting>
  <conditionalFormatting sqref="C331:C333">
    <cfRule type="duplicateValues" dxfId="28" priority="13"/>
  </conditionalFormatting>
  <conditionalFormatting sqref="C334">
    <cfRule type="duplicateValues" dxfId="27" priority="26"/>
  </conditionalFormatting>
  <conditionalFormatting sqref="C345">
    <cfRule type="duplicateValues" dxfId="26" priority="25"/>
  </conditionalFormatting>
  <conditionalFormatting sqref="C364">
    <cfRule type="duplicateValues" dxfId="25" priority="24"/>
  </conditionalFormatting>
  <conditionalFormatting sqref="C372:C374">
    <cfRule type="duplicateValues" dxfId="24" priority="12"/>
  </conditionalFormatting>
  <conditionalFormatting sqref="E8:E9">
    <cfRule type="duplicateValues" dxfId="23" priority="37"/>
  </conditionalFormatting>
  <conditionalFormatting sqref="E10">
    <cfRule type="duplicateValues" dxfId="22" priority="10"/>
  </conditionalFormatting>
  <conditionalFormatting sqref="E32">
    <cfRule type="duplicateValues" dxfId="21" priority="4"/>
  </conditionalFormatting>
  <conditionalFormatting sqref="E43:E44">
    <cfRule type="duplicateValues" dxfId="20" priority="11"/>
  </conditionalFormatting>
  <conditionalFormatting sqref="E52">
    <cfRule type="duplicateValues" dxfId="19" priority="9"/>
  </conditionalFormatting>
  <conditionalFormatting sqref="E53">
    <cfRule type="duplicateValues" dxfId="18" priority="8"/>
  </conditionalFormatting>
  <conditionalFormatting sqref="E66">
    <cfRule type="duplicateValues" dxfId="17" priority="7"/>
  </conditionalFormatting>
  <conditionalFormatting sqref="E73">
    <cfRule type="duplicateValues" dxfId="16" priority="6"/>
  </conditionalFormatting>
  <conditionalFormatting sqref="E99">
    <cfRule type="duplicateValues" dxfId="15" priority="5"/>
  </conditionalFormatting>
  <conditionalFormatting sqref="F5:F7 F1048265:F1048267">
    <cfRule type="duplicateValues" dxfId="14" priority="3"/>
  </conditionalFormatting>
  <conditionalFormatting sqref="F9 F1048269">
    <cfRule type="duplicateValues" dxfId="13" priority="2"/>
  </conditionalFormatting>
  <conditionalFormatting sqref="F13 F1048275">
    <cfRule type="duplicateValues" dxfId="12" priority="1"/>
  </conditionalFormatting>
  <pageMargins left="0.2" right="0.2" top="0.5" bottom="0.5" header="0.3" footer="0.3"/>
  <pageSetup paperSize="9" orientation="portrait"/>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6"/>
  <sheetViews>
    <sheetView workbookViewId="0">
      <selection sqref="A1:D1"/>
    </sheetView>
  </sheetViews>
  <sheetFormatPr defaultColWidth="8.77734375" defaultRowHeight="13.8" x14ac:dyDescent="0.25"/>
  <cols>
    <col min="1" max="1" width="5.44140625" style="41" customWidth="1"/>
    <col min="2" max="2" width="73.33203125" style="41" bestFit="1" customWidth="1"/>
    <col min="3" max="3" width="11" style="41" bestFit="1" customWidth="1"/>
    <col min="4" max="4" width="44.21875" style="40" customWidth="1"/>
    <col min="5" max="5" width="33.33203125" style="41" customWidth="1"/>
    <col min="6" max="6" width="8.77734375" style="41" customWidth="1"/>
    <col min="7" max="16384" width="8.77734375" style="41"/>
  </cols>
  <sheetData>
    <row r="1" spans="1:5" ht="36.450000000000003" customHeight="1" x14ac:dyDescent="0.25">
      <c r="A1" s="115" t="s">
        <v>453</v>
      </c>
      <c r="B1" s="117"/>
      <c r="C1" s="117"/>
      <c r="D1" s="118"/>
    </row>
    <row r="2" spans="1:5" x14ac:dyDescent="0.25">
      <c r="A2" s="42" t="s">
        <v>454</v>
      </c>
    </row>
    <row r="3" spans="1:5" x14ac:dyDescent="0.25">
      <c r="A3" s="123" t="s">
        <v>15</v>
      </c>
      <c r="B3" s="123" t="s">
        <v>17</v>
      </c>
      <c r="C3" s="123" t="s">
        <v>18</v>
      </c>
      <c r="D3" s="125" t="s">
        <v>455</v>
      </c>
      <c r="E3" s="124"/>
    </row>
    <row r="4" spans="1:5" ht="24.45" customHeight="1" x14ac:dyDescent="0.25">
      <c r="A4" s="120"/>
      <c r="B4" s="120"/>
      <c r="C4" s="120"/>
      <c r="D4" s="120"/>
      <c r="E4" s="120"/>
    </row>
    <row r="5" spans="1:5" x14ac:dyDescent="0.25">
      <c r="A5" s="121"/>
      <c r="B5" s="121"/>
      <c r="C5" s="121"/>
      <c r="D5" s="121"/>
      <c r="E5" s="121"/>
    </row>
    <row r="6" spans="1:5" ht="15.45" customHeight="1" x14ac:dyDescent="0.25">
      <c r="A6" s="43" t="s">
        <v>20</v>
      </c>
      <c r="B6" s="43" t="s">
        <v>21</v>
      </c>
      <c r="C6" s="43" t="s">
        <v>22</v>
      </c>
      <c r="D6" s="44" t="s">
        <v>23</v>
      </c>
      <c r="E6" s="45"/>
    </row>
    <row r="7" spans="1:5" ht="31.05" customHeight="1" x14ac:dyDescent="0.25">
      <c r="A7" s="60">
        <v>1</v>
      </c>
      <c r="B7" s="61" t="s">
        <v>456</v>
      </c>
      <c r="C7" s="60" t="s">
        <v>443</v>
      </c>
      <c r="D7" s="61" t="s">
        <v>457</v>
      </c>
      <c r="E7" s="45"/>
    </row>
    <row r="8" spans="1:5" ht="15.45" customHeight="1" x14ac:dyDescent="0.25">
      <c r="A8" s="60">
        <v>2</v>
      </c>
      <c r="B8" s="61" t="s">
        <v>458</v>
      </c>
      <c r="C8" s="60" t="s">
        <v>27</v>
      </c>
      <c r="D8" s="46"/>
      <c r="E8" s="45"/>
    </row>
    <row r="9" spans="1:5" ht="31.05" customHeight="1" x14ac:dyDescent="0.25">
      <c r="A9" s="60">
        <v>3</v>
      </c>
      <c r="B9" s="61" t="s">
        <v>459</v>
      </c>
      <c r="C9" s="60" t="s">
        <v>27</v>
      </c>
      <c r="D9" s="61"/>
      <c r="E9" s="45"/>
    </row>
    <row r="10" spans="1:5" ht="15.45" customHeight="1" x14ac:dyDescent="0.25">
      <c r="A10" s="60">
        <v>4</v>
      </c>
      <c r="B10" s="61" t="s">
        <v>460</v>
      </c>
      <c r="C10" s="60" t="s">
        <v>443</v>
      </c>
      <c r="D10" s="61"/>
      <c r="E10" s="45"/>
    </row>
    <row r="11" spans="1:5" ht="15.45" customHeight="1" x14ac:dyDescent="0.25">
      <c r="A11" s="60">
        <v>5</v>
      </c>
      <c r="B11" s="61" t="s">
        <v>461</v>
      </c>
      <c r="C11" s="60" t="s">
        <v>27</v>
      </c>
      <c r="D11" s="46"/>
      <c r="E11" s="45"/>
    </row>
    <row r="12" spans="1:5" ht="15.45" customHeight="1" x14ac:dyDescent="0.25">
      <c r="A12" s="60">
        <v>6</v>
      </c>
      <c r="B12" s="61" t="s">
        <v>462</v>
      </c>
      <c r="C12" s="60" t="s">
        <v>27</v>
      </c>
      <c r="D12" s="46"/>
      <c r="E12" s="45"/>
    </row>
    <row r="13" spans="1:5" ht="31.05" customHeight="1" x14ac:dyDescent="0.25">
      <c r="A13" s="60">
        <v>7</v>
      </c>
      <c r="B13" s="61" t="s">
        <v>463</v>
      </c>
      <c r="C13" s="60" t="s">
        <v>464</v>
      </c>
      <c r="D13" s="61" t="s">
        <v>457</v>
      </c>
      <c r="E13" s="45"/>
    </row>
    <row r="14" spans="1:5" ht="93" customHeight="1" x14ac:dyDescent="0.25">
      <c r="A14" s="60">
        <v>8</v>
      </c>
      <c r="B14" s="61" t="s">
        <v>465</v>
      </c>
      <c r="C14" s="60" t="s">
        <v>27</v>
      </c>
      <c r="D14" s="61" t="s">
        <v>466</v>
      </c>
      <c r="E14" s="45"/>
    </row>
    <row r="15" spans="1:5" ht="31.05" customHeight="1" x14ac:dyDescent="0.25">
      <c r="A15" s="119">
        <v>9</v>
      </c>
      <c r="B15" s="122" t="s">
        <v>467</v>
      </c>
      <c r="C15" s="119" t="s">
        <v>27</v>
      </c>
      <c r="D15" s="61" t="s">
        <v>468</v>
      </c>
      <c r="E15" s="45"/>
    </row>
    <row r="16" spans="1:5" ht="61.95" customHeight="1" x14ac:dyDescent="0.25">
      <c r="A16" s="121"/>
      <c r="B16" s="121"/>
      <c r="C16" s="121"/>
      <c r="D16" s="61" t="s">
        <v>469</v>
      </c>
      <c r="E16" s="45"/>
    </row>
    <row r="17" spans="1:5" ht="46.5" customHeight="1" x14ac:dyDescent="0.25">
      <c r="A17" s="119">
        <v>10</v>
      </c>
      <c r="B17" s="122" t="s">
        <v>470</v>
      </c>
      <c r="C17" s="119" t="s">
        <v>471</v>
      </c>
      <c r="D17" s="61" t="s">
        <v>472</v>
      </c>
      <c r="E17" s="45"/>
    </row>
    <row r="18" spans="1:5" ht="31.05" customHeight="1" x14ac:dyDescent="0.25">
      <c r="A18" s="120"/>
      <c r="B18" s="120"/>
      <c r="C18" s="120"/>
      <c r="D18" s="61" t="s">
        <v>473</v>
      </c>
      <c r="E18" s="45"/>
    </row>
    <row r="19" spans="1:5" ht="31.05" customHeight="1" x14ac:dyDescent="0.25">
      <c r="A19" s="120"/>
      <c r="B19" s="120"/>
      <c r="C19" s="120"/>
      <c r="D19" s="61" t="s">
        <v>474</v>
      </c>
      <c r="E19" s="45"/>
    </row>
    <row r="20" spans="1:5" ht="31.05" customHeight="1" x14ac:dyDescent="0.25">
      <c r="A20" s="120"/>
      <c r="B20" s="120"/>
      <c r="C20" s="120"/>
      <c r="D20" s="61" t="s">
        <v>475</v>
      </c>
      <c r="E20" s="45"/>
    </row>
    <row r="21" spans="1:5" ht="31.05" customHeight="1" x14ac:dyDescent="0.25">
      <c r="A21" s="121"/>
      <c r="B21" s="121"/>
      <c r="C21" s="121"/>
      <c r="D21" s="61" t="s">
        <v>476</v>
      </c>
      <c r="E21" s="45"/>
    </row>
    <row r="22" spans="1:5" ht="15.45" customHeight="1" x14ac:dyDescent="0.25">
      <c r="A22" s="60">
        <v>11</v>
      </c>
      <c r="B22" s="61" t="s">
        <v>477</v>
      </c>
      <c r="C22" s="60" t="s">
        <v>471</v>
      </c>
      <c r="D22" s="61"/>
      <c r="E22" s="45"/>
    </row>
    <row r="23" spans="1:5" ht="15.45" customHeight="1" x14ac:dyDescent="0.25">
      <c r="A23" s="60">
        <v>12</v>
      </c>
      <c r="B23" s="61" t="s">
        <v>478</v>
      </c>
      <c r="C23" s="60" t="s">
        <v>27</v>
      </c>
      <c r="D23" s="61"/>
      <c r="E23" s="45"/>
    </row>
    <row r="24" spans="1:5" ht="46.5" customHeight="1" x14ac:dyDescent="0.25">
      <c r="A24" s="60">
        <v>13</v>
      </c>
      <c r="B24" s="61" t="s">
        <v>479</v>
      </c>
      <c r="C24" s="60" t="s">
        <v>464</v>
      </c>
      <c r="D24" s="61" t="s">
        <v>480</v>
      </c>
      <c r="E24" s="45"/>
    </row>
    <row r="25" spans="1:5" ht="31.05" customHeight="1" x14ac:dyDescent="0.25">
      <c r="A25" s="60">
        <v>14</v>
      </c>
      <c r="B25" s="47" t="s">
        <v>481</v>
      </c>
      <c r="C25" s="48" t="s">
        <v>27</v>
      </c>
      <c r="D25" s="47" t="s">
        <v>482</v>
      </c>
      <c r="E25" s="45"/>
    </row>
    <row r="26" spans="1:5" ht="46.5" customHeight="1" x14ac:dyDescent="0.25">
      <c r="A26" s="60">
        <v>15</v>
      </c>
      <c r="B26" s="49" t="s">
        <v>483</v>
      </c>
      <c r="C26" s="48" t="s">
        <v>27</v>
      </c>
      <c r="D26" s="50" t="s">
        <v>484</v>
      </c>
      <c r="E26" s="45"/>
    </row>
    <row r="27" spans="1:5" ht="15.45" customHeight="1" x14ac:dyDescent="0.25">
      <c r="A27" s="60">
        <v>16</v>
      </c>
      <c r="B27" s="51" t="s">
        <v>485</v>
      </c>
      <c r="C27" s="48" t="s">
        <v>27</v>
      </c>
      <c r="D27" s="50"/>
      <c r="E27" s="45"/>
    </row>
    <row r="28" spans="1:5" ht="31.05" customHeight="1" x14ac:dyDescent="0.25">
      <c r="A28" s="60">
        <v>17</v>
      </c>
      <c r="B28" s="52" t="s">
        <v>486</v>
      </c>
      <c r="C28" s="48" t="s">
        <v>27</v>
      </c>
      <c r="D28" s="50"/>
      <c r="E28" s="45"/>
    </row>
    <row r="29" spans="1:5" ht="31.05" customHeight="1" x14ac:dyDescent="0.25">
      <c r="A29" s="60">
        <v>18</v>
      </c>
      <c r="B29" s="53" t="s">
        <v>487</v>
      </c>
      <c r="C29" s="48"/>
      <c r="D29" s="50"/>
      <c r="E29" s="45"/>
    </row>
    <row r="30" spans="1:5" ht="15.45" customHeight="1" x14ac:dyDescent="0.25">
      <c r="A30" s="60">
        <v>19</v>
      </c>
      <c r="B30" s="54" t="s">
        <v>488</v>
      </c>
      <c r="C30" s="48" t="s">
        <v>27</v>
      </c>
      <c r="D30" s="50"/>
      <c r="E30" s="45"/>
    </row>
    <row r="31" spans="1:5" ht="42" customHeight="1" x14ac:dyDescent="0.25">
      <c r="A31" s="60">
        <v>20</v>
      </c>
      <c r="B31" s="54" t="s">
        <v>489</v>
      </c>
      <c r="C31" s="48" t="s">
        <v>27</v>
      </c>
      <c r="D31" s="18" t="s">
        <v>262</v>
      </c>
      <c r="E31" s="45"/>
    </row>
    <row r="32" spans="1:5" ht="15.45" customHeight="1" x14ac:dyDescent="0.25">
      <c r="A32" s="60">
        <v>21</v>
      </c>
      <c r="B32" s="54" t="s">
        <v>490</v>
      </c>
      <c r="C32" s="48"/>
      <c r="D32" s="50"/>
      <c r="E32" s="45"/>
    </row>
    <row r="33" spans="1:5" ht="15.45" customHeight="1" x14ac:dyDescent="0.25">
      <c r="A33" s="60">
        <v>22</v>
      </c>
      <c r="B33" s="54" t="s">
        <v>491</v>
      </c>
      <c r="C33" s="48"/>
      <c r="D33" s="50"/>
      <c r="E33" s="45"/>
    </row>
    <row r="34" spans="1:5" ht="15.45" customHeight="1" x14ac:dyDescent="0.25">
      <c r="A34" s="60">
        <v>23</v>
      </c>
      <c r="B34" s="54" t="s">
        <v>492</v>
      </c>
      <c r="C34" s="48"/>
      <c r="D34" s="50"/>
      <c r="E34" s="45"/>
    </row>
    <row r="35" spans="1:5" ht="46.5" customHeight="1" x14ac:dyDescent="0.25">
      <c r="A35" s="60">
        <v>24</v>
      </c>
      <c r="B35" s="55" t="s">
        <v>493</v>
      </c>
      <c r="C35" s="48" t="s">
        <v>27</v>
      </c>
      <c r="D35" s="50"/>
      <c r="E35" s="45"/>
    </row>
    <row r="36" spans="1:5" ht="46.5" customHeight="1" x14ac:dyDescent="0.25">
      <c r="A36" s="60">
        <v>25</v>
      </c>
      <c r="B36" s="55" t="s">
        <v>494</v>
      </c>
      <c r="C36" s="48" t="s">
        <v>27</v>
      </c>
      <c r="D36" s="50"/>
      <c r="E36" s="45"/>
    </row>
    <row r="37" spans="1:5" ht="42" customHeight="1" x14ac:dyDescent="0.25">
      <c r="A37" s="60">
        <v>26</v>
      </c>
      <c r="B37" s="56" t="s">
        <v>495</v>
      </c>
      <c r="C37" s="48" t="s">
        <v>27</v>
      </c>
      <c r="D37" s="50"/>
      <c r="E37" s="23" t="s">
        <v>41</v>
      </c>
    </row>
    <row r="38" spans="1:5" ht="46.5" customHeight="1" x14ac:dyDescent="0.25">
      <c r="A38" s="60">
        <v>27</v>
      </c>
      <c r="B38" s="55" t="s">
        <v>496</v>
      </c>
      <c r="C38" s="57" t="s">
        <v>443</v>
      </c>
      <c r="D38" s="50"/>
      <c r="E38" s="45"/>
    </row>
    <row r="39" spans="1:5" ht="46.5" customHeight="1" x14ac:dyDescent="0.25">
      <c r="A39" s="60">
        <v>28</v>
      </c>
      <c r="B39" s="55" t="s">
        <v>497</v>
      </c>
      <c r="C39" s="57" t="s">
        <v>443</v>
      </c>
      <c r="D39" s="50"/>
      <c r="E39" s="45"/>
    </row>
    <row r="40" spans="1:5" ht="31.05" customHeight="1" x14ac:dyDescent="0.25">
      <c r="A40" s="60">
        <v>29</v>
      </c>
      <c r="B40" s="55" t="s">
        <v>498</v>
      </c>
      <c r="C40" s="57" t="s">
        <v>443</v>
      </c>
      <c r="D40" s="50"/>
      <c r="E40" s="45"/>
    </row>
    <row r="41" spans="1:5" ht="61.95" customHeight="1" x14ac:dyDescent="0.25">
      <c r="A41" s="60">
        <v>30</v>
      </c>
      <c r="B41" s="55" t="s">
        <v>499</v>
      </c>
      <c r="C41" s="57" t="s">
        <v>443</v>
      </c>
      <c r="D41" s="50"/>
      <c r="E41" s="45"/>
    </row>
    <row r="42" spans="1:5" ht="46.5" customHeight="1" x14ac:dyDescent="0.25">
      <c r="A42" s="60">
        <v>31</v>
      </c>
      <c r="B42" s="55" t="s">
        <v>500</v>
      </c>
      <c r="C42" s="57" t="s">
        <v>443</v>
      </c>
      <c r="D42" s="50"/>
      <c r="E42" s="45"/>
    </row>
    <row r="43" spans="1:5" ht="31.05" customHeight="1" x14ac:dyDescent="0.25">
      <c r="A43" s="60">
        <v>32</v>
      </c>
      <c r="B43" s="55" t="s">
        <v>501</v>
      </c>
      <c r="C43" s="57" t="s">
        <v>443</v>
      </c>
      <c r="D43" s="50"/>
      <c r="E43" s="45"/>
    </row>
    <row r="44" spans="1:5" ht="31.05" customHeight="1" x14ac:dyDescent="0.25">
      <c r="A44" s="60">
        <v>33</v>
      </c>
      <c r="B44" s="55" t="s">
        <v>502</v>
      </c>
      <c r="C44" s="57" t="s">
        <v>443</v>
      </c>
      <c r="D44" s="50"/>
      <c r="E44" s="45"/>
    </row>
    <row r="45" spans="1:5" ht="93" customHeight="1" x14ac:dyDescent="0.25">
      <c r="A45" s="60">
        <v>34</v>
      </c>
      <c r="B45" s="56" t="s">
        <v>503</v>
      </c>
      <c r="C45" s="57" t="s">
        <v>443</v>
      </c>
      <c r="D45" s="58" t="s">
        <v>504</v>
      </c>
      <c r="E45" s="23" t="s">
        <v>41</v>
      </c>
    </row>
    <row r="46" spans="1:5" ht="42" customHeight="1" x14ac:dyDescent="0.25">
      <c r="A46" s="60">
        <v>35</v>
      </c>
      <c r="B46" s="56" t="s">
        <v>505</v>
      </c>
      <c r="C46" s="57" t="s">
        <v>443</v>
      </c>
      <c r="D46" s="59"/>
      <c r="E46" s="23" t="s">
        <v>41</v>
      </c>
    </row>
  </sheetData>
  <mergeCells count="12">
    <mergeCell ref="E3:E5"/>
    <mergeCell ref="C15:C16"/>
    <mergeCell ref="D3:D5"/>
    <mergeCell ref="B3:B5"/>
    <mergeCell ref="B15:B16"/>
    <mergeCell ref="A1:D1"/>
    <mergeCell ref="A17:A21"/>
    <mergeCell ref="B17:B21"/>
    <mergeCell ref="C17:C21"/>
    <mergeCell ref="C3:C5"/>
    <mergeCell ref="A3:A5"/>
    <mergeCell ref="A15:A16"/>
  </mergeCells>
  <conditionalFormatting sqref="B26">
    <cfRule type="duplicateValues" dxfId="11" priority="8"/>
  </conditionalFormatting>
  <conditionalFormatting sqref="B27">
    <cfRule type="duplicateValues" dxfId="10" priority="5"/>
  </conditionalFormatting>
  <conditionalFormatting sqref="B28">
    <cfRule type="duplicateValues" dxfId="9" priority="4"/>
  </conditionalFormatting>
  <conditionalFormatting sqref="B29">
    <cfRule type="duplicateValues" dxfId="8" priority="3"/>
  </conditionalFormatting>
  <conditionalFormatting sqref="B30:B34">
    <cfRule type="duplicateValues" dxfId="7" priority="11"/>
  </conditionalFormatting>
  <conditionalFormatting sqref="B35:B36">
    <cfRule type="duplicateValues" dxfId="6" priority="7"/>
  </conditionalFormatting>
  <conditionalFormatting sqref="B37">
    <cfRule type="duplicateValues" dxfId="5" priority="1"/>
  </conditionalFormatting>
  <conditionalFormatting sqref="B38:B39">
    <cfRule type="duplicateValues" dxfId="4" priority="9"/>
  </conditionalFormatting>
  <conditionalFormatting sqref="B40:B44">
    <cfRule type="duplicateValues" dxfId="3" priority="10"/>
  </conditionalFormatting>
  <conditionalFormatting sqref="B45">
    <cfRule type="duplicateValues" dxfId="2" priority="6"/>
  </conditionalFormatting>
  <conditionalFormatting sqref="B46">
    <cfRule type="duplicateValues" dxfId="1" priority="2"/>
  </conditionalFormatting>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0"/>
  <sheetViews>
    <sheetView tabSelected="1" topLeftCell="A353" zoomScale="110" zoomScaleNormal="110" workbookViewId="0">
      <selection activeCell="C368" sqref="C368"/>
    </sheetView>
  </sheetViews>
  <sheetFormatPr defaultColWidth="8.77734375" defaultRowHeight="15.6" x14ac:dyDescent="0.3"/>
  <cols>
    <col min="1" max="1" width="6.33203125" style="71" customWidth="1"/>
    <col min="2" max="2" width="15.33203125" style="72" bestFit="1" customWidth="1"/>
    <col min="3" max="3" width="37.44140625" style="71" bestFit="1" customWidth="1"/>
    <col min="4" max="4" width="31.77734375" style="72" customWidth="1"/>
    <col min="5" max="5" width="30.88671875" style="72" customWidth="1"/>
    <col min="6" max="6" width="25.109375" style="73" bestFit="1" customWidth="1"/>
    <col min="7" max="7" width="8.77734375" style="72" customWidth="1"/>
    <col min="8" max="16384" width="8.77734375" style="72"/>
  </cols>
  <sheetData>
    <row r="1" spans="1:6" x14ac:dyDescent="0.3">
      <c r="A1" s="131" t="s">
        <v>506</v>
      </c>
      <c r="B1" s="132"/>
      <c r="C1" s="133"/>
      <c r="D1" s="133"/>
      <c r="E1" s="133"/>
    </row>
    <row r="2" spans="1:6" s="71" customFormat="1" x14ac:dyDescent="0.3">
      <c r="A2" s="135" t="s">
        <v>507</v>
      </c>
      <c r="B2" s="132"/>
      <c r="C2" s="132"/>
      <c r="D2" s="74"/>
      <c r="F2" s="75"/>
    </row>
    <row r="3" spans="1:6" ht="16.8" x14ac:dyDescent="0.3">
      <c r="A3" s="126" t="s">
        <v>15</v>
      </c>
      <c r="B3" s="134" t="s">
        <v>508</v>
      </c>
      <c r="C3" s="126" t="s">
        <v>509</v>
      </c>
      <c r="D3" s="126" t="s">
        <v>510</v>
      </c>
      <c r="E3" s="126" t="s">
        <v>511</v>
      </c>
      <c r="F3" s="76" t="s">
        <v>512</v>
      </c>
    </row>
    <row r="4" spans="1:6" x14ac:dyDescent="0.3">
      <c r="A4" s="127"/>
      <c r="B4" s="129"/>
      <c r="C4" s="127"/>
      <c r="D4" s="129"/>
      <c r="E4" s="129"/>
      <c r="F4" s="77"/>
    </row>
    <row r="5" spans="1:6" x14ac:dyDescent="0.3">
      <c r="A5" s="128"/>
      <c r="B5" s="130"/>
      <c r="C5" s="128"/>
      <c r="D5" s="130"/>
      <c r="E5" s="130"/>
      <c r="F5" s="77"/>
    </row>
    <row r="6" spans="1:6" x14ac:dyDescent="0.3">
      <c r="A6" s="78" t="s">
        <v>20</v>
      </c>
      <c r="B6" s="79" t="s">
        <v>21</v>
      </c>
      <c r="C6" s="80" t="s">
        <v>22</v>
      </c>
      <c r="D6" s="80" t="s">
        <v>23</v>
      </c>
      <c r="E6" s="80" t="s">
        <v>24</v>
      </c>
      <c r="F6" s="77"/>
    </row>
    <row r="7" spans="1:6" x14ac:dyDescent="0.3">
      <c r="A7" s="81"/>
      <c r="B7" s="82"/>
      <c r="C7" s="83" t="s">
        <v>513</v>
      </c>
      <c r="D7" s="84"/>
      <c r="E7" s="84"/>
      <c r="F7" s="77"/>
    </row>
    <row r="8" spans="1:6" x14ac:dyDescent="0.3">
      <c r="A8" s="85">
        <f>IF(B8="","",SUBTOTAL(2,$B$8:B8))</f>
        <v>1</v>
      </c>
      <c r="B8" s="86">
        <v>1</v>
      </c>
      <c r="C8" s="102" t="s">
        <v>514</v>
      </c>
      <c r="D8" s="88" t="s">
        <v>515</v>
      </c>
      <c r="E8" s="89"/>
      <c r="F8" s="77"/>
    </row>
    <row r="9" spans="1:6" x14ac:dyDescent="0.3">
      <c r="A9" s="85">
        <f>IF(B9="","",SUBTOTAL(2,$B$8:B9))</f>
        <v>2</v>
      </c>
      <c r="B9" s="86">
        <v>2</v>
      </c>
      <c r="C9" s="102" t="s">
        <v>516</v>
      </c>
      <c r="D9" s="90" t="s">
        <v>517</v>
      </c>
      <c r="E9" s="91"/>
      <c r="F9" s="77"/>
    </row>
    <row r="10" spans="1:6" ht="16.2" x14ac:dyDescent="0.3">
      <c r="A10" s="92">
        <f>IF(B10="","",SUBTOTAL(2,$B$8:B10))</f>
        <v>3</v>
      </c>
      <c r="B10" s="93">
        <v>3</v>
      </c>
      <c r="C10" s="139" t="s">
        <v>518</v>
      </c>
      <c r="D10" s="94" t="s">
        <v>519</v>
      </c>
      <c r="E10" s="95"/>
      <c r="F10" s="77"/>
    </row>
    <row r="11" spans="1:6" ht="48.6" x14ac:dyDescent="0.3">
      <c r="A11" s="92">
        <f>IF(B11="","",SUBTOTAL(2,$B$8:B11))</f>
        <v>4</v>
      </c>
      <c r="B11" s="93">
        <v>4</v>
      </c>
      <c r="C11" s="139" t="s">
        <v>520</v>
      </c>
      <c r="D11" s="95" t="s">
        <v>521</v>
      </c>
      <c r="E11" s="95" t="s">
        <v>522</v>
      </c>
      <c r="F11" s="77"/>
    </row>
    <row r="12" spans="1:6" x14ac:dyDescent="0.3">
      <c r="A12" s="85">
        <f>IF(B12="","",SUBTOTAL(2,$B$8:B12))</f>
        <v>5</v>
      </c>
      <c r="B12" s="86">
        <v>5</v>
      </c>
      <c r="C12" s="102" t="s">
        <v>523</v>
      </c>
      <c r="D12" s="88" t="s">
        <v>524</v>
      </c>
      <c r="E12" s="89"/>
      <c r="F12" s="77"/>
    </row>
    <row r="13" spans="1:6" x14ac:dyDescent="0.3">
      <c r="A13" s="85">
        <f>IF(B13="","",SUBTOTAL(2,$B$8:B13))</f>
        <v>6</v>
      </c>
      <c r="B13" s="86">
        <v>6</v>
      </c>
      <c r="C13" s="87" t="s">
        <v>525</v>
      </c>
      <c r="D13" s="88" t="s">
        <v>526</v>
      </c>
      <c r="E13" s="89" t="s">
        <v>527</v>
      </c>
      <c r="F13" s="77"/>
    </row>
    <row r="14" spans="1:6" ht="16.2" x14ac:dyDescent="0.3">
      <c r="A14" s="92">
        <f>IF(B14="","",SUBTOTAL(2,$B$8:B14))</f>
        <v>7</v>
      </c>
      <c r="B14" s="93">
        <v>7</v>
      </c>
      <c r="C14" s="139" t="s">
        <v>528</v>
      </c>
      <c r="D14" s="95" t="s">
        <v>529</v>
      </c>
      <c r="E14" s="95"/>
      <c r="F14" s="77"/>
    </row>
    <row r="15" spans="1:6" x14ac:dyDescent="0.3">
      <c r="A15" s="85">
        <f>IF(B15="","",SUBTOTAL(2,$B$8:B15))</f>
        <v>8</v>
      </c>
      <c r="B15" s="86">
        <v>8</v>
      </c>
      <c r="C15" s="102" t="s">
        <v>530</v>
      </c>
      <c r="D15" s="90" t="s">
        <v>531</v>
      </c>
      <c r="E15" s="89"/>
      <c r="F15" s="77"/>
    </row>
    <row r="16" spans="1:6" x14ac:dyDescent="0.3">
      <c r="A16" s="85">
        <f>IF(B16="","",SUBTOTAL(2,$B$8:B16))</f>
        <v>9</v>
      </c>
      <c r="B16" s="86">
        <v>9</v>
      </c>
      <c r="C16" s="102" t="s">
        <v>532</v>
      </c>
      <c r="D16" s="88" t="s">
        <v>533</v>
      </c>
      <c r="E16" s="89"/>
      <c r="F16" s="77"/>
    </row>
    <row r="17" spans="1:6" ht="32.4" x14ac:dyDescent="0.3">
      <c r="A17" s="92">
        <f>IF(B17="","",SUBTOTAL(2,$B$8:B17))</f>
        <v>10</v>
      </c>
      <c r="B17" s="93">
        <v>10</v>
      </c>
      <c r="C17" s="139" t="s">
        <v>534</v>
      </c>
      <c r="D17" s="95" t="s">
        <v>535</v>
      </c>
      <c r="E17" s="95"/>
      <c r="F17" s="77"/>
    </row>
    <row r="18" spans="1:6" ht="16.2" x14ac:dyDescent="0.3">
      <c r="A18" s="92">
        <f>IF(B18="","",SUBTOTAL(2,$B$8:B18))</f>
        <v>11</v>
      </c>
      <c r="B18" s="93">
        <v>11</v>
      </c>
      <c r="C18" s="139" t="s">
        <v>536</v>
      </c>
      <c r="D18" s="95" t="s">
        <v>537</v>
      </c>
      <c r="E18" s="95" t="s">
        <v>538</v>
      </c>
      <c r="F18" s="77"/>
    </row>
    <row r="19" spans="1:6" ht="32.4" x14ac:dyDescent="0.3">
      <c r="A19" s="92">
        <f>IF(B19="","",SUBTOTAL(2,$B$8:B19))</f>
        <v>12</v>
      </c>
      <c r="B19" s="93">
        <v>12</v>
      </c>
      <c r="C19" s="139" t="s">
        <v>539</v>
      </c>
      <c r="D19" s="95" t="s">
        <v>540</v>
      </c>
      <c r="E19" s="95" t="s">
        <v>541</v>
      </c>
      <c r="F19" s="77"/>
    </row>
    <row r="20" spans="1:6" ht="16.2" x14ac:dyDescent="0.3">
      <c r="A20" s="92">
        <f>IF(B20="","",SUBTOTAL(2,$B$8:B20))</f>
        <v>13</v>
      </c>
      <c r="B20" s="93">
        <v>13</v>
      </c>
      <c r="C20" s="139" t="s">
        <v>542</v>
      </c>
      <c r="D20" s="95" t="s">
        <v>543</v>
      </c>
      <c r="E20" s="95"/>
      <c r="F20" s="77"/>
    </row>
    <row r="21" spans="1:6" x14ac:dyDescent="0.3">
      <c r="A21" s="85" t="str">
        <f>IF(B21="","",SUBTOTAL(2,$B$8:B21))</f>
        <v/>
      </c>
      <c r="B21" s="86"/>
      <c r="C21" s="96" t="s">
        <v>544</v>
      </c>
      <c r="D21" s="97"/>
      <c r="E21" s="89"/>
      <c r="F21" s="77"/>
    </row>
    <row r="22" spans="1:6" ht="16.2" x14ac:dyDescent="0.3">
      <c r="A22" s="92">
        <f>IF(B22="","",SUBTOTAL(2,$B$8:B22))</f>
        <v>14</v>
      </c>
      <c r="B22" s="93">
        <v>1</v>
      </c>
      <c r="C22" s="139" t="s">
        <v>545</v>
      </c>
      <c r="D22" s="95" t="s">
        <v>546</v>
      </c>
      <c r="E22" s="95"/>
      <c r="F22" s="77"/>
    </row>
    <row r="23" spans="1:6" x14ac:dyDescent="0.3">
      <c r="A23" s="85">
        <f>IF(B23="","",SUBTOTAL(2,$B$8:B23))</f>
        <v>15</v>
      </c>
      <c r="B23" s="86">
        <v>2</v>
      </c>
      <c r="C23" s="87" t="s">
        <v>547</v>
      </c>
      <c r="D23" s="88" t="s">
        <v>548</v>
      </c>
      <c r="E23" s="89" t="s">
        <v>549</v>
      </c>
      <c r="F23" s="77"/>
    </row>
    <row r="24" spans="1:6" x14ac:dyDescent="0.3">
      <c r="A24" s="85">
        <f>IF(B24="","",SUBTOTAL(2,$B$8:B24))</f>
        <v>16</v>
      </c>
      <c r="B24" s="86">
        <v>3</v>
      </c>
      <c r="C24" s="87" t="s">
        <v>550</v>
      </c>
      <c r="D24" s="88" t="s">
        <v>551</v>
      </c>
      <c r="E24" s="89" t="s">
        <v>552</v>
      </c>
      <c r="F24" s="77"/>
    </row>
    <row r="25" spans="1:6" x14ac:dyDescent="0.3">
      <c r="A25" s="85">
        <f>IF(B25="","",SUBTOTAL(2,$B$8:B25))</f>
        <v>17</v>
      </c>
      <c r="B25" s="86">
        <v>4</v>
      </c>
      <c r="C25" s="87" t="s">
        <v>553</v>
      </c>
      <c r="D25" s="88" t="s">
        <v>554</v>
      </c>
      <c r="E25" s="89" t="s">
        <v>555</v>
      </c>
      <c r="F25" s="77"/>
    </row>
    <row r="26" spans="1:6" ht="32.4" x14ac:dyDescent="0.3">
      <c r="A26" s="92">
        <f>IF(B26="","",SUBTOTAL(2,$B$8:B26))</f>
        <v>18</v>
      </c>
      <c r="B26" s="93">
        <v>5</v>
      </c>
      <c r="C26" s="139" t="s">
        <v>556</v>
      </c>
      <c r="D26" s="95" t="s">
        <v>557</v>
      </c>
      <c r="E26" s="95"/>
      <c r="F26" s="98" t="s">
        <v>558</v>
      </c>
    </row>
    <row r="27" spans="1:6" ht="16.2" x14ac:dyDescent="0.3">
      <c r="A27" s="92">
        <f>IF(B27="","",SUBTOTAL(2,$B$8:B27))</f>
        <v>19</v>
      </c>
      <c r="B27" s="93">
        <v>6</v>
      </c>
      <c r="C27" s="139" t="s">
        <v>559</v>
      </c>
      <c r="D27" s="95" t="s">
        <v>560</v>
      </c>
      <c r="E27" s="95" t="s">
        <v>561</v>
      </c>
      <c r="F27" s="77"/>
    </row>
    <row r="28" spans="1:6" x14ac:dyDescent="0.3">
      <c r="A28" s="85">
        <f>IF(B28="","",SUBTOTAL(2,$B$8:B28))</f>
        <v>20</v>
      </c>
      <c r="B28" s="86">
        <v>7</v>
      </c>
      <c r="C28" s="87" t="s">
        <v>562</v>
      </c>
      <c r="D28" s="88" t="s">
        <v>563</v>
      </c>
      <c r="E28" s="89" t="s">
        <v>564</v>
      </c>
      <c r="F28" s="77"/>
    </row>
    <row r="29" spans="1:6" ht="16.2" x14ac:dyDescent="0.3">
      <c r="A29" s="92">
        <f>IF(B29="","",SUBTOTAL(2,$B$8:B29))</f>
        <v>21</v>
      </c>
      <c r="B29" s="93">
        <v>8</v>
      </c>
      <c r="C29" s="139" t="s">
        <v>565</v>
      </c>
      <c r="D29" s="95" t="s">
        <v>566</v>
      </c>
      <c r="E29" s="95" t="s">
        <v>567</v>
      </c>
      <c r="F29" s="77"/>
    </row>
    <row r="30" spans="1:6" ht="16.2" x14ac:dyDescent="0.3">
      <c r="A30" s="92">
        <f>IF(B30="","",SUBTOTAL(2,$B$8:B30))</f>
        <v>22</v>
      </c>
      <c r="B30" s="93">
        <v>9</v>
      </c>
      <c r="C30" s="139" t="s">
        <v>568</v>
      </c>
      <c r="D30" s="95" t="s">
        <v>569</v>
      </c>
      <c r="E30" s="95" t="s">
        <v>570</v>
      </c>
      <c r="F30" s="77"/>
    </row>
    <row r="31" spans="1:6" x14ac:dyDescent="0.3">
      <c r="A31" s="85">
        <f>IF(B31="","",SUBTOTAL(2,$B$8:B31))</f>
        <v>23</v>
      </c>
      <c r="B31" s="86">
        <v>10</v>
      </c>
      <c r="C31" s="102" t="s">
        <v>571</v>
      </c>
      <c r="D31" s="88" t="s">
        <v>572</v>
      </c>
      <c r="E31" s="89" t="s">
        <v>573</v>
      </c>
      <c r="F31" s="77"/>
    </row>
    <row r="32" spans="1:6" ht="31.2" x14ac:dyDescent="0.3">
      <c r="A32" s="85">
        <f>IF(B32="","",SUBTOTAL(2,$B$8:B32))</f>
        <v>24</v>
      </c>
      <c r="B32" s="86">
        <v>11</v>
      </c>
      <c r="C32" s="102" t="s">
        <v>574</v>
      </c>
      <c r="D32" s="88" t="s">
        <v>575</v>
      </c>
      <c r="E32" s="89" t="s">
        <v>576</v>
      </c>
      <c r="F32" s="77"/>
    </row>
    <row r="33" spans="1:6" x14ac:dyDescent="0.3">
      <c r="A33" s="85">
        <f>IF(B33="","",SUBTOTAL(2,$B$8:B33))</f>
        <v>25</v>
      </c>
      <c r="B33" s="86">
        <v>12</v>
      </c>
      <c r="C33" s="87" t="s">
        <v>577</v>
      </c>
      <c r="D33" s="88" t="s">
        <v>578</v>
      </c>
      <c r="E33" s="89" t="s">
        <v>579</v>
      </c>
      <c r="F33" s="77"/>
    </row>
    <row r="34" spans="1:6" x14ac:dyDescent="0.3">
      <c r="A34" s="85">
        <f>IF(B34="","",SUBTOTAL(2,$B$8:B34))</f>
        <v>26</v>
      </c>
      <c r="B34" s="86">
        <v>13</v>
      </c>
      <c r="C34" s="114" t="s">
        <v>580</v>
      </c>
      <c r="D34" s="88" t="s">
        <v>581</v>
      </c>
      <c r="E34" s="89" t="s">
        <v>582</v>
      </c>
      <c r="F34" s="77"/>
    </row>
    <row r="35" spans="1:6" ht="16.2" x14ac:dyDescent="0.3">
      <c r="A35" s="92">
        <f>IF(B35="","",SUBTOTAL(2,$B$8:B35))</f>
        <v>27</v>
      </c>
      <c r="B35" s="93">
        <v>14</v>
      </c>
      <c r="C35" s="139" t="s">
        <v>583</v>
      </c>
      <c r="D35" s="95" t="s">
        <v>584</v>
      </c>
      <c r="E35" s="95" t="s">
        <v>585</v>
      </c>
      <c r="F35" s="77"/>
    </row>
    <row r="36" spans="1:6" x14ac:dyDescent="0.3">
      <c r="A36" s="85">
        <f>IF(B36="","",SUBTOTAL(2,$B$8:B36))</f>
        <v>28</v>
      </c>
      <c r="B36" s="86">
        <v>15</v>
      </c>
      <c r="C36" s="102" t="s">
        <v>586</v>
      </c>
      <c r="D36" s="88" t="s">
        <v>587</v>
      </c>
      <c r="E36" s="89"/>
      <c r="F36" s="77"/>
    </row>
    <row r="37" spans="1:6" x14ac:dyDescent="0.3">
      <c r="A37" s="85">
        <f>IF(B37="","",SUBTOTAL(2,$B$8:B37))</f>
        <v>29</v>
      </c>
      <c r="B37" s="86">
        <v>16</v>
      </c>
      <c r="C37" s="87" t="s">
        <v>588</v>
      </c>
      <c r="D37" s="88" t="s">
        <v>589</v>
      </c>
      <c r="E37" s="89" t="s">
        <v>590</v>
      </c>
      <c r="F37" s="77"/>
    </row>
    <row r="38" spans="1:6" ht="16.2" x14ac:dyDescent="0.3">
      <c r="A38" s="92">
        <f>IF(B38="","",SUBTOTAL(2,$B$8:B38))</f>
        <v>30</v>
      </c>
      <c r="B38" s="93">
        <v>17</v>
      </c>
      <c r="C38" s="139" t="s">
        <v>591</v>
      </c>
      <c r="D38" s="95" t="s">
        <v>592</v>
      </c>
      <c r="E38" s="95"/>
      <c r="F38" s="98" t="s">
        <v>558</v>
      </c>
    </row>
    <row r="39" spans="1:6" x14ac:dyDescent="0.3">
      <c r="A39" s="85" t="str">
        <f>IF(B39="","",SUBTOTAL(2,$B$8:B39))</f>
        <v/>
      </c>
      <c r="B39" s="86"/>
      <c r="C39" s="83" t="s">
        <v>593</v>
      </c>
      <c r="D39" s="99"/>
      <c r="E39" s="99"/>
      <c r="F39" s="77"/>
    </row>
    <row r="40" spans="1:6" ht="16.2" x14ac:dyDescent="0.3">
      <c r="A40" s="92">
        <f>IF(B40="","",SUBTOTAL(2,$B$8:B40))</f>
        <v>31</v>
      </c>
      <c r="B40" s="93">
        <v>1</v>
      </c>
      <c r="C40" s="139" t="s">
        <v>594</v>
      </c>
      <c r="D40" s="95" t="s">
        <v>595</v>
      </c>
      <c r="E40" s="95"/>
      <c r="F40" s="98" t="s">
        <v>558</v>
      </c>
    </row>
    <row r="41" spans="1:6" ht="16.2" x14ac:dyDescent="0.3">
      <c r="A41" s="92">
        <f>IF(B41="","",SUBTOTAL(2,$B$8:B41))</f>
        <v>32</v>
      </c>
      <c r="B41" s="93">
        <v>2</v>
      </c>
      <c r="C41" s="139" t="s">
        <v>596</v>
      </c>
      <c r="D41" s="95" t="s">
        <v>597</v>
      </c>
      <c r="E41" s="95"/>
      <c r="F41" s="77"/>
    </row>
    <row r="42" spans="1:6" x14ac:dyDescent="0.3">
      <c r="A42" s="85">
        <f>IF(B42="","",SUBTOTAL(2,$B$8:B42))</f>
        <v>33</v>
      </c>
      <c r="B42" s="86">
        <v>3</v>
      </c>
      <c r="C42" s="87" t="s">
        <v>598</v>
      </c>
      <c r="D42" s="88" t="s">
        <v>599</v>
      </c>
      <c r="E42" s="89" t="s">
        <v>600</v>
      </c>
      <c r="F42" s="77"/>
    </row>
    <row r="43" spans="1:6" ht="16.2" x14ac:dyDescent="0.3">
      <c r="A43" s="92">
        <f>IF(B43="","",SUBTOTAL(2,$B$8:B43))</f>
        <v>34</v>
      </c>
      <c r="B43" s="93">
        <v>4</v>
      </c>
      <c r="C43" s="139" t="s">
        <v>601</v>
      </c>
      <c r="D43" s="95" t="s">
        <v>602</v>
      </c>
      <c r="E43" s="95"/>
      <c r="F43" s="77"/>
    </row>
    <row r="44" spans="1:6" ht="16.2" x14ac:dyDescent="0.3">
      <c r="A44" s="92">
        <f>IF(B44="","",SUBTOTAL(2,$B$8:B44))</f>
        <v>35</v>
      </c>
      <c r="B44" s="93">
        <v>5</v>
      </c>
      <c r="C44" s="139" t="s">
        <v>603</v>
      </c>
      <c r="D44" s="95" t="s">
        <v>604</v>
      </c>
      <c r="E44" s="95"/>
      <c r="F44" s="98" t="s">
        <v>558</v>
      </c>
    </row>
    <row r="45" spans="1:6" x14ac:dyDescent="0.3">
      <c r="A45" s="85">
        <f>IF(B45="","",SUBTOTAL(2,$B$8:B45))</f>
        <v>36</v>
      </c>
      <c r="B45" s="86">
        <v>6</v>
      </c>
      <c r="C45" s="102" t="s">
        <v>605</v>
      </c>
      <c r="D45" s="88" t="s">
        <v>606</v>
      </c>
      <c r="E45" s="89"/>
      <c r="F45" s="77"/>
    </row>
    <row r="46" spans="1:6" x14ac:dyDescent="0.3">
      <c r="A46" s="85">
        <f>IF(B46="","",SUBTOTAL(2,$B$8:B46))</f>
        <v>37</v>
      </c>
      <c r="B46" s="86">
        <v>7</v>
      </c>
      <c r="C46" s="87" t="s">
        <v>607</v>
      </c>
      <c r="D46" s="88" t="s">
        <v>608</v>
      </c>
      <c r="E46" s="89"/>
      <c r="F46" s="77"/>
    </row>
    <row r="47" spans="1:6" ht="16.2" x14ac:dyDescent="0.3">
      <c r="A47" s="92">
        <f>IF(B47="","",SUBTOTAL(2,$B$8:B47))</f>
        <v>38</v>
      </c>
      <c r="B47" s="93">
        <v>8</v>
      </c>
      <c r="C47" s="139" t="s">
        <v>609</v>
      </c>
      <c r="D47" s="95" t="s">
        <v>610</v>
      </c>
      <c r="E47" s="95" t="s">
        <v>611</v>
      </c>
      <c r="F47" s="77"/>
    </row>
    <row r="48" spans="1:6" x14ac:dyDescent="0.3">
      <c r="A48" s="85">
        <f>IF(B48="","",SUBTOTAL(2,$B$8:B48))</f>
        <v>39</v>
      </c>
      <c r="B48" s="86">
        <v>9</v>
      </c>
      <c r="C48" s="87" t="s">
        <v>612</v>
      </c>
      <c r="D48" s="88" t="s">
        <v>613</v>
      </c>
      <c r="E48" s="89" t="s">
        <v>614</v>
      </c>
      <c r="F48" s="77"/>
    </row>
    <row r="49" spans="1:6" x14ac:dyDescent="0.3">
      <c r="A49" s="85">
        <f>IF(B49="","",SUBTOTAL(2,$B$8:B49))</f>
        <v>40</v>
      </c>
      <c r="B49" s="86">
        <v>10</v>
      </c>
      <c r="C49" s="102" t="s">
        <v>615</v>
      </c>
      <c r="D49" s="88" t="s">
        <v>616</v>
      </c>
      <c r="E49" s="89" t="s">
        <v>617</v>
      </c>
      <c r="F49" s="77"/>
    </row>
    <row r="50" spans="1:6" ht="16.2" x14ac:dyDescent="0.3">
      <c r="A50" s="92">
        <f>IF(B50="","",SUBTOTAL(2,$B$8:B50))</f>
        <v>41</v>
      </c>
      <c r="B50" s="93">
        <v>11</v>
      </c>
      <c r="C50" s="139" t="s">
        <v>618</v>
      </c>
      <c r="D50" s="95" t="s">
        <v>619</v>
      </c>
      <c r="E50" s="95"/>
      <c r="F50" s="77"/>
    </row>
    <row r="51" spans="1:6" ht="16.2" x14ac:dyDescent="0.3">
      <c r="A51" s="92">
        <f>IF(B51="","",SUBTOTAL(2,$B$8:B51))</f>
        <v>42</v>
      </c>
      <c r="B51" s="93">
        <v>12</v>
      </c>
      <c r="C51" s="139" t="s">
        <v>620</v>
      </c>
      <c r="D51" s="95" t="s">
        <v>621</v>
      </c>
      <c r="E51" s="95" t="s">
        <v>622</v>
      </c>
      <c r="F51" s="77"/>
    </row>
    <row r="52" spans="1:6" x14ac:dyDescent="0.3">
      <c r="A52" s="85">
        <f>IF(B52="","",SUBTOTAL(2,$B$8:B52))</f>
        <v>43</v>
      </c>
      <c r="B52" s="86">
        <v>13</v>
      </c>
      <c r="C52" s="87" t="s">
        <v>623</v>
      </c>
      <c r="D52" s="88" t="s">
        <v>624</v>
      </c>
      <c r="E52" s="89"/>
      <c r="F52" s="77"/>
    </row>
    <row r="53" spans="1:6" ht="32.4" x14ac:dyDescent="0.3">
      <c r="A53" s="92">
        <f>IF(B53="","",SUBTOTAL(2,$B$8:B53))</f>
        <v>44</v>
      </c>
      <c r="B53" s="93">
        <v>14</v>
      </c>
      <c r="C53" s="139" t="s">
        <v>625</v>
      </c>
      <c r="D53" s="95" t="s">
        <v>626</v>
      </c>
      <c r="E53" s="95"/>
      <c r="F53" s="77"/>
    </row>
    <row r="54" spans="1:6" x14ac:dyDescent="0.3">
      <c r="A54" s="85">
        <f>IF(B54="","",SUBTOTAL(2,$B$8:B54))</f>
        <v>45</v>
      </c>
      <c r="B54" s="86">
        <v>15</v>
      </c>
      <c r="C54" s="87" t="s">
        <v>627</v>
      </c>
      <c r="D54" s="88" t="s">
        <v>628</v>
      </c>
      <c r="E54" s="89"/>
      <c r="F54" s="77"/>
    </row>
    <row r="55" spans="1:6" ht="31.2" x14ac:dyDescent="0.3">
      <c r="A55" s="85">
        <f>IF(B55="","",SUBTOTAL(2,$B$8:B55))</f>
        <v>46</v>
      </c>
      <c r="B55" s="86">
        <v>16</v>
      </c>
      <c r="C55" s="102" t="s">
        <v>629</v>
      </c>
      <c r="D55" s="88" t="s">
        <v>630</v>
      </c>
      <c r="E55" s="89"/>
      <c r="F55" s="77"/>
    </row>
    <row r="56" spans="1:6" ht="16.2" x14ac:dyDescent="0.3">
      <c r="A56" s="92">
        <f>IF(B56="","",SUBTOTAL(2,$B$8:B56))</f>
        <v>47</v>
      </c>
      <c r="B56" s="93">
        <v>17</v>
      </c>
      <c r="C56" s="139" t="s">
        <v>631</v>
      </c>
      <c r="D56" s="95" t="s">
        <v>632</v>
      </c>
      <c r="E56" s="95"/>
      <c r="F56" s="77"/>
    </row>
    <row r="57" spans="1:6" ht="16.2" x14ac:dyDescent="0.3">
      <c r="A57" s="92">
        <f>IF(B57="","",SUBTOTAL(2,$B$8:B57))</f>
        <v>48</v>
      </c>
      <c r="B57" s="93">
        <v>18</v>
      </c>
      <c r="C57" s="139" t="s">
        <v>633</v>
      </c>
      <c r="D57" s="95" t="s">
        <v>634</v>
      </c>
      <c r="E57" s="95"/>
      <c r="F57" s="77"/>
    </row>
    <row r="58" spans="1:6" ht="16.2" x14ac:dyDescent="0.3">
      <c r="A58" s="92">
        <f>IF(B58="","",SUBTOTAL(2,$B$8:B58))</f>
        <v>49</v>
      </c>
      <c r="B58" s="93">
        <v>19</v>
      </c>
      <c r="C58" s="139" t="s">
        <v>635</v>
      </c>
      <c r="D58" s="95" t="s">
        <v>636</v>
      </c>
      <c r="E58" s="95"/>
      <c r="F58" s="77"/>
    </row>
    <row r="59" spans="1:6" x14ac:dyDescent="0.3">
      <c r="A59" s="85">
        <f>IF(B59="","",SUBTOTAL(2,$B$8:B59))</f>
        <v>50</v>
      </c>
      <c r="B59" s="86">
        <v>20</v>
      </c>
      <c r="C59" s="102" t="s">
        <v>637</v>
      </c>
      <c r="D59" s="88" t="s">
        <v>638</v>
      </c>
      <c r="E59" s="89"/>
      <c r="F59" s="77"/>
    </row>
    <row r="60" spans="1:6" ht="16.2" x14ac:dyDescent="0.3">
      <c r="A60" s="92">
        <f>IF(B60="","",SUBTOTAL(2,$B$8:B60))</f>
        <v>51</v>
      </c>
      <c r="B60" s="93">
        <v>21</v>
      </c>
      <c r="C60" s="139" t="s">
        <v>639</v>
      </c>
      <c r="D60" s="95" t="s">
        <v>640</v>
      </c>
      <c r="E60" s="95" t="s">
        <v>641</v>
      </c>
      <c r="F60" s="77"/>
    </row>
    <row r="61" spans="1:6" x14ac:dyDescent="0.3">
      <c r="A61" s="85">
        <f>IF(B61="","",SUBTOTAL(2,$B$8:B61))</f>
        <v>52</v>
      </c>
      <c r="B61" s="86">
        <v>22</v>
      </c>
      <c r="C61" s="87" t="s">
        <v>642</v>
      </c>
      <c r="D61" s="88" t="s">
        <v>643</v>
      </c>
      <c r="E61" s="89" t="s">
        <v>644</v>
      </c>
      <c r="F61" s="77"/>
    </row>
    <row r="62" spans="1:6" ht="32.4" x14ac:dyDescent="0.3">
      <c r="A62" s="92">
        <f>IF(B62="","",SUBTOTAL(2,$B$8:B62))</f>
        <v>53</v>
      </c>
      <c r="B62" s="93">
        <v>23</v>
      </c>
      <c r="C62" s="139" t="s">
        <v>645</v>
      </c>
      <c r="D62" s="95" t="s">
        <v>646</v>
      </c>
      <c r="E62" s="95" t="s">
        <v>647</v>
      </c>
      <c r="F62" s="77"/>
    </row>
    <row r="63" spans="1:6" ht="16.2" x14ac:dyDescent="0.3">
      <c r="A63" s="92">
        <f>IF(B63="","",SUBTOTAL(2,$B$8:B63))</f>
        <v>54</v>
      </c>
      <c r="B63" s="93">
        <v>24</v>
      </c>
      <c r="C63" s="139" t="s">
        <v>648</v>
      </c>
      <c r="D63" s="95" t="s">
        <v>649</v>
      </c>
      <c r="E63" s="95" t="s">
        <v>650</v>
      </c>
      <c r="F63" s="98" t="s">
        <v>558</v>
      </c>
    </row>
    <row r="64" spans="1:6" x14ac:dyDescent="0.3">
      <c r="A64" s="85">
        <f>IF(B64="","",SUBTOTAL(2,$B$8:B64))</f>
        <v>55</v>
      </c>
      <c r="B64" s="86">
        <v>25</v>
      </c>
      <c r="C64" s="87" t="s">
        <v>651</v>
      </c>
      <c r="D64" s="88" t="s">
        <v>652</v>
      </c>
      <c r="E64" s="89"/>
      <c r="F64" s="77"/>
    </row>
    <row r="65" spans="1:6" ht="16.2" x14ac:dyDescent="0.3">
      <c r="A65" s="92">
        <f>IF(B65="","",SUBTOTAL(2,$B$8:B65))</f>
        <v>56</v>
      </c>
      <c r="B65" s="93">
        <v>26</v>
      </c>
      <c r="C65" s="139" t="s">
        <v>653</v>
      </c>
      <c r="D65" s="95" t="s">
        <v>654</v>
      </c>
      <c r="E65" s="95" t="s">
        <v>655</v>
      </c>
      <c r="F65" s="77"/>
    </row>
    <row r="66" spans="1:6" x14ac:dyDescent="0.3">
      <c r="A66" s="85" t="str">
        <f>IF(B66="","",SUBTOTAL(2,$B$8:B66))</f>
        <v/>
      </c>
      <c r="B66" s="86"/>
      <c r="C66" s="96" t="s">
        <v>656</v>
      </c>
      <c r="D66" s="97"/>
      <c r="E66" s="97"/>
      <c r="F66" s="77"/>
    </row>
    <row r="67" spans="1:6" x14ac:dyDescent="0.3">
      <c r="A67" s="85">
        <f>IF(B67="","",SUBTOTAL(2,$B$8:B67))</f>
        <v>57</v>
      </c>
      <c r="B67" s="86">
        <v>1</v>
      </c>
      <c r="C67" s="87" t="s">
        <v>657</v>
      </c>
      <c r="D67" s="88" t="s">
        <v>658</v>
      </c>
      <c r="E67" s="89" t="s">
        <v>659</v>
      </c>
      <c r="F67" s="77"/>
    </row>
    <row r="68" spans="1:6" x14ac:dyDescent="0.3">
      <c r="A68" s="85">
        <f>IF(B68="","",SUBTOTAL(2,$B$8:B68))</f>
        <v>58</v>
      </c>
      <c r="B68" s="86">
        <v>2</v>
      </c>
      <c r="C68" s="87" t="s">
        <v>660</v>
      </c>
      <c r="D68" s="88" t="s">
        <v>661</v>
      </c>
      <c r="E68" s="89"/>
      <c r="F68" s="77"/>
    </row>
    <row r="69" spans="1:6" x14ac:dyDescent="0.3">
      <c r="A69" s="85">
        <f>IF(B69="","",SUBTOTAL(2,$B$8:B69))</f>
        <v>59</v>
      </c>
      <c r="B69" s="86">
        <v>3</v>
      </c>
      <c r="C69" s="87" t="s">
        <v>662</v>
      </c>
      <c r="D69" s="88" t="s">
        <v>663</v>
      </c>
      <c r="E69" s="89"/>
      <c r="F69" s="77"/>
    </row>
    <row r="70" spans="1:6" ht="32.4" x14ac:dyDescent="0.3">
      <c r="A70" s="92">
        <f>IF(B70="","",SUBTOTAL(2,$B$8:B70))</f>
        <v>60</v>
      </c>
      <c r="B70" s="93">
        <v>4</v>
      </c>
      <c r="C70" s="139" t="s">
        <v>664</v>
      </c>
      <c r="D70" s="95" t="s">
        <v>665</v>
      </c>
      <c r="E70" s="95" t="s">
        <v>666</v>
      </c>
      <c r="F70" s="77"/>
    </row>
    <row r="71" spans="1:6" x14ac:dyDescent="0.3">
      <c r="A71" s="85">
        <f>IF(B71="","",SUBTOTAL(2,$B$8:B71))</f>
        <v>61</v>
      </c>
      <c r="B71" s="86">
        <v>5</v>
      </c>
      <c r="C71" s="87" t="s">
        <v>667</v>
      </c>
      <c r="D71" s="88" t="s">
        <v>668</v>
      </c>
      <c r="E71" s="89"/>
      <c r="F71" s="77"/>
    </row>
    <row r="72" spans="1:6" x14ac:dyDescent="0.3">
      <c r="A72" s="85">
        <f>IF(B72="","",SUBTOTAL(2,$B$8:B72))</f>
        <v>62</v>
      </c>
      <c r="B72" s="86">
        <v>6</v>
      </c>
      <c r="C72" s="102" t="s">
        <v>669</v>
      </c>
      <c r="D72" s="88" t="s">
        <v>670</v>
      </c>
      <c r="E72" s="89"/>
      <c r="F72" s="77"/>
    </row>
    <row r="73" spans="1:6" x14ac:dyDescent="0.3">
      <c r="A73" s="85">
        <f>IF(B73="","",SUBTOTAL(2,$B$8:B73))</f>
        <v>63</v>
      </c>
      <c r="B73" s="86">
        <v>7</v>
      </c>
      <c r="C73" s="87" t="s">
        <v>671</v>
      </c>
      <c r="D73" s="88" t="s">
        <v>672</v>
      </c>
      <c r="E73" s="89" t="s">
        <v>673</v>
      </c>
      <c r="F73" s="77"/>
    </row>
    <row r="74" spans="1:6" x14ac:dyDescent="0.3">
      <c r="A74" s="85">
        <f>IF(B74="","",SUBTOTAL(2,$B$8:B74))</f>
        <v>64</v>
      </c>
      <c r="B74" s="86">
        <v>8</v>
      </c>
      <c r="C74" s="87" t="s">
        <v>674</v>
      </c>
      <c r="D74" s="88" t="s">
        <v>675</v>
      </c>
      <c r="E74" s="89" t="s">
        <v>676</v>
      </c>
      <c r="F74" s="77"/>
    </row>
    <row r="75" spans="1:6" x14ac:dyDescent="0.3">
      <c r="A75" s="85">
        <f>IF(B75="","",SUBTOTAL(2,$B$8:B75))</f>
        <v>65</v>
      </c>
      <c r="B75" s="86">
        <v>9</v>
      </c>
      <c r="C75" s="87" t="s">
        <v>677</v>
      </c>
      <c r="D75" s="88" t="s">
        <v>678</v>
      </c>
      <c r="E75" s="89" t="s">
        <v>679</v>
      </c>
      <c r="F75" s="77"/>
    </row>
    <row r="76" spans="1:6" x14ac:dyDescent="0.3">
      <c r="A76" s="85" t="str">
        <f>IF(B76="","",SUBTOTAL(2,$B$8:B76))</f>
        <v/>
      </c>
      <c r="B76" s="86"/>
      <c r="C76" s="83" t="s">
        <v>680</v>
      </c>
      <c r="D76" s="99"/>
      <c r="E76" s="99"/>
      <c r="F76" s="77"/>
    </row>
    <row r="77" spans="1:6" ht="31.2" x14ac:dyDescent="0.3">
      <c r="A77" s="85">
        <f>IF(B77="","",SUBTOTAL(2,$B$8:B77))</f>
        <v>66</v>
      </c>
      <c r="B77" s="86">
        <v>1</v>
      </c>
      <c r="C77" s="102" t="s">
        <v>681</v>
      </c>
      <c r="D77" s="88" t="s">
        <v>682</v>
      </c>
      <c r="E77" s="89"/>
      <c r="F77" s="77"/>
    </row>
    <row r="78" spans="1:6" x14ac:dyDescent="0.3">
      <c r="A78" s="85">
        <f>IF(B78="","",SUBTOTAL(2,$B$8:B78))</f>
        <v>67</v>
      </c>
      <c r="B78" s="86">
        <v>2</v>
      </c>
      <c r="C78" s="87" t="s">
        <v>683</v>
      </c>
      <c r="D78" s="88" t="s">
        <v>684</v>
      </c>
      <c r="E78" s="89" t="s">
        <v>685</v>
      </c>
      <c r="F78" s="77"/>
    </row>
    <row r="79" spans="1:6" x14ac:dyDescent="0.3">
      <c r="A79" s="85" t="str">
        <f>IF(B79="","",SUBTOTAL(2,$B$8:B79))</f>
        <v/>
      </c>
      <c r="B79" s="86"/>
      <c r="C79" s="96" t="s">
        <v>686</v>
      </c>
      <c r="D79" s="100"/>
      <c r="E79" s="100"/>
      <c r="F79" s="77"/>
    </row>
    <row r="80" spans="1:6" ht="16.2" x14ac:dyDescent="0.3">
      <c r="A80" s="92">
        <f>IF(B80="","",SUBTOTAL(2,$B$8:B80))</f>
        <v>68</v>
      </c>
      <c r="B80" s="93">
        <v>1</v>
      </c>
      <c r="C80" s="139" t="s">
        <v>687</v>
      </c>
      <c r="D80" s="95" t="s">
        <v>688</v>
      </c>
      <c r="E80" s="95" t="s">
        <v>689</v>
      </c>
      <c r="F80" s="77"/>
    </row>
    <row r="81" spans="1:6" ht="16.2" x14ac:dyDescent="0.3">
      <c r="A81" s="92">
        <f>IF(B81="","",SUBTOTAL(2,$B$8:B81))</f>
        <v>69</v>
      </c>
      <c r="B81" s="93">
        <v>2</v>
      </c>
      <c r="C81" s="139" t="s">
        <v>690</v>
      </c>
      <c r="D81" s="95" t="s">
        <v>691</v>
      </c>
      <c r="E81" s="95" t="s">
        <v>692</v>
      </c>
      <c r="F81" s="77"/>
    </row>
    <row r="82" spans="1:6" ht="16.2" x14ac:dyDescent="0.3">
      <c r="A82" s="92">
        <f>IF(B82="","",SUBTOTAL(2,$B$8:B82))</f>
        <v>70</v>
      </c>
      <c r="B82" s="93">
        <v>3</v>
      </c>
      <c r="C82" s="139" t="s">
        <v>693</v>
      </c>
      <c r="D82" s="95" t="s">
        <v>694</v>
      </c>
      <c r="E82" s="95"/>
      <c r="F82" s="77"/>
    </row>
    <row r="83" spans="1:6" ht="16.2" x14ac:dyDescent="0.3">
      <c r="A83" s="92">
        <f>IF(B83="","",SUBTOTAL(2,$B$8:B83))</f>
        <v>71</v>
      </c>
      <c r="B83" s="93">
        <v>4</v>
      </c>
      <c r="C83" s="139" t="s">
        <v>695</v>
      </c>
      <c r="D83" s="95" t="s">
        <v>696</v>
      </c>
      <c r="E83" s="95"/>
      <c r="F83" s="77"/>
    </row>
    <row r="84" spans="1:6" x14ac:dyDescent="0.3">
      <c r="A84" s="85" t="str">
        <f>IF(B84="","",SUBTOTAL(2,$B$8:B84))</f>
        <v/>
      </c>
      <c r="B84" s="86"/>
      <c r="C84" s="96" t="s">
        <v>697</v>
      </c>
      <c r="D84" s="97"/>
      <c r="E84" s="97"/>
      <c r="F84" s="77"/>
    </row>
    <row r="85" spans="1:6" ht="16.2" x14ac:dyDescent="0.3">
      <c r="A85" s="92">
        <f>IF(B85="","",SUBTOTAL(2,$B$8:B85))</f>
        <v>72</v>
      </c>
      <c r="B85" s="93">
        <v>1</v>
      </c>
      <c r="C85" s="139" t="s">
        <v>698</v>
      </c>
      <c r="D85" s="95" t="s">
        <v>699</v>
      </c>
      <c r="E85" s="95" t="s">
        <v>700</v>
      </c>
      <c r="F85" s="77"/>
    </row>
    <row r="86" spans="1:6" ht="16.2" x14ac:dyDescent="0.3">
      <c r="A86" s="92">
        <f>IF(B86="","",SUBTOTAL(2,$B$8:B86))</f>
        <v>73</v>
      </c>
      <c r="B86" s="93">
        <v>2</v>
      </c>
      <c r="C86" s="139" t="s">
        <v>701</v>
      </c>
      <c r="D86" s="95" t="s">
        <v>702</v>
      </c>
      <c r="E86" s="95"/>
      <c r="F86" s="77"/>
    </row>
    <row r="87" spans="1:6" x14ac:dyDescent="0.3">
      <c r="A87" s="85">
        <f>IF(B87="","",SUBTOTAL(2,$B$8:B87))</f>
        <v>74</v>
      </c>
      <c r="B87" s="86">
        <v>3</v>
      </c>
      <c r="C87" s="87" t="s">
        <v>703</v>
      </c>
      <c r="D87" s="88" t="s">
        <v>704</v>
      </c>
      <c r="E87" s="89"/>
      <c r="F87" s="77"/>
    </row>
    <row r="88" spans="1:6" x14ac:dyDescent="0.3">
      <c r="A88" s="85">
        <f>IF(B88="","",SUBTOTAL(2,$B$8:B88))</f>
        <v>75</v>
      </c>
      <c r="B88" s="86">
        <v>4</v>
      </c>
      <c r="C88" s="102" t="s">
        <v>705</v>
      </c>
      <c r="D88" s="88" t="s">
        <v>706</v>
      </c>
      <c r="E88" s="89" t="s">
        <v>707</v>
      </c>
      <c r="F88" s="77"/>
    </row>
    <row r="89" spans="1:6" ht="16.2" x14ac:dyDescent="0.3">
      <c r="A89" s="92">
        <f>IF(B89="","",SUBTOTAL(2,$B$8:B89))</f>
        <v>76</v>
      </c>
      <c r="B89" s="93">
        <v>5</v>
      </c>
      <c r="C89" s="139" t="s">
        <v>708</v>
      </c>
      <c r="D89" s="95" t="s">
        <v>709</v>
      </c>
      <c r="E89" s="95"/>
      <c r="F89" s="77"/>
    </row>
    <row r="90" spans="1:6" ht="32.4" x14ac:dyDescent="0.3">
      <c r="A90" s="92">
        <f>IF(B90="","",SUBTOTAL(2,$B$8:B90))</f>
        <v>77</v>
      </c>
      <c r="B90" s="93">
        <v>6</v>
      </c>
      <c r="C90" s="139" t="s">
        <v>710</v>
      </c>
      <c r="D90" s="95" t="s">
        <v>711</v>
      </c>
      <c r="E90" s="95" t="s">
        <v>712</v>
      </c>
      <c r="F90" s="77"/>
    </row>
    <row r="91" spans="1:6" x14ac:dyDescent="0.3">
      <c r="A91" s="85">
        <f>IF(B91="","",SUBTOTAL(2,$B$8:B91))</f>
        <v>78</v>
      </c>
      <c r="B91" s="86">
        <v>7</v>
      </c>
      <c r="C91" s="87" t="s">
        <v>713</v>
      </c>
      <c r="D91" s="88" t="s">
        <v>714</v>
      </c>
      <c r="E91" s="89" t="s">
        <v>715</v>
      </c>
      <c r="F91" s="77"/>
    </row>
    <row r="92" spans="1:6" ht="32.4" x14ac:dyDescent="0.3">
      <c r="A92" s="92">
        <f>IF(B92="","",SUBTOTAL(2,$B$8:B92))</f>
        <v>79</v>
      </c>
      <c r="B92" s="93">
        <v>8</v>
      </c>
      <c r="C92" s="139" t="s">
        <v>716</v>
      </c>
      <c r="D92" s="95" t="s">
        <v>717</v>
      </c>
      <c r="E92" s="95" t="s">
        <v>718</v>
      </c>
      <c r="F92" s="77"/>
    </row>
    <row r="93" spans="1:6" ht="16.2" x14ac:dyDescent="0.3">
      <c r="A93" s="92">
        <f>IF(B93="","",SUBTOTAL(2,$B$8:B93))</f>
        <v>80</v>
      </c>
      <c r="B93" s="93">
        <v>9</v>
      </c>
      <c r="C93" s="139" t="s">
        <v>719</v>
      </c>
      <c r="D93" s="95" t="s">
        <v>720</v>
      </c>
      <c r="E93" s="95"/>
      <c r="F93" s="77"/>
    </row>
    <row r="94" spans="1:6" x14ac:dyDescent="0.3">
      <c r="A94" s="85">
        <f>IF(B94="","",SUBTOTAL(2,$B$8:B94))</f>
        <v>81</v>
      </c>
      <c r="B94" s="86">
        <v>10</v>
      </c>
      <c r="C94" s="87" t="s">
        <v>721</v>
      </c>
      <c r="D94" s="88" t="s">
        <v>722</v>
      </c>
      <c r="E94" s="89"/>
      <c r="F94" s="77"/>
    </row>
    <row r="95" spans="1:6" x14ac:dyDescent="0.3">
      <c r="A95" s="85">
        <f>IF(B95="","",SUBTOTAL(2,$B$8:B95))</f>
        <v>82</v>
      </c>
      <c r="B95" s="86">
        <v>11</v>
      </c>
      <c r="C95" s="87" t="s">
        <v>723</v>
      </c>
      <c r="D95" s="88" t="s">
        <v>724</v>
      </c>
      <c r="E95" s="89" t="s">
        <v>725</v>
      </c>
      <c r="F95" s="77"/>
    </row>
    <row r="96" spans="1:6" ht="16.2" x14ac:dyDescent="0.3">
      <c r="A96" s="92">
        <f>IF(B96="","",SUBTOTAL(2,$B$8:B96))</f>
        <v>83</v>
      </c>
      <c r="B96" s="93">
        <v>12</v>
      </c>
      <c r="C96" s="139" t="s">
        <v>726</v>
      </c>
      <c r="D96" s="95" t="s">
        <v>727</v>
      </c>
      <c r="E96" s="95" t="s">
        <v>728</v>
      </c>
      <c r="F96" s="77"/>
    </row>
    <row r="97" spans="1:6" ht="16.2" x14ac:dyDescent="0.3">
      <c r="A97" s="92">
        <f>IF(B97="","",SUBTOTAL(2,$B$8:B97))</f>
        <v>84</v>
      </c>
      <c r="B97" s="93">
        <v>13</v>
      </c>
      <c r="C97" s="139" t="s">
        <v>729</v>
      </c>
      <c r="D97" s="95" t="s">
        <v>730</v>
      </c>
      <c r="E97" s="95" t="s">
        <v>731</v>
      </c>
      <c r="F97" s="77"/>
    </row>
    <row r="98" spans="1:6" ht="16.2" x14ac:dyDescent="0.3">
      <c r="A98" s="92">
        <f>IF(B98="","",SUBTOTAL(2,$B$8:B98))</f>
        <v>85</v>
      </c>
      <c r="B98" s="93">
        <v>14</v>
      </c>
      <c r="C98" s="139" t="s">
        <v>732</v>
      </c>
      <c r="D98" s="95" t="s">
        <v>733</v>
      </c>
      <c r="E98" s="95" t="s">
        <v>734</v>
      </c>
      <c r="F98" s="77"/>
    </row>
    <row r="99" spans="1:6" ht="16.2" x14ac:dyDescent="0.3">
      <c r="A99" s="92">
        <f>IF(B99="","",SUBTOTAL(2,$B$8:B99))</f>
        <v>86</v>
      </c>
      <c r="B99" s="93">
        <v>15</v>
      </c>
      <c r="C99" s="139" t="s">
        <v>735</v>
      </c>
      <c r="D99" s="95" t="s">
        <v>736</v>
      </c>
      <c r="E99" s="95" t="s">
        <v>737</v>
      </c>
      <c r="F99" s="77"/>
    </row>
    <row r="100" spans="1:6" ht="32.4" x14ac:dyDescent="0.3">
      <c r="A100" s="92">
        <f>IF(B100="","",SUBTOTAL(2,$B$8:B100))</f>
        <v>87</v>
      </c>
      <c r="B100" s="93">
        <v>16</v>
      </c>
      <c r="C100" s="139" t="s">
        <v>738</v>
      </c>
      <c r="D100" s="95" t="s">
        <v>739</v>
      </c>
      <c r="E100" s="95"/>
      <c r="F100" s="77"/>
    </row>
    <row r="101" spans="1:6" ht="32.4" x14ac:dyDescent="0.3">
      <c r="A101" s="92">
        <f>IF(B101="","",SUBTOTAL(2,$B$8:B101))</f>
        <v>88</v>
      </c>
      <c r="B101" s="93">
        <v>17</v>
      </c>
      <c r="C101" s="139" t="s">
        <v>740</v>
      </c>
      <c r="D101" s="95" t="s">
        <v>741</v>
      </c>
      <c r="E101" s="95" t="s">
        <v>742</v>
      </c>
      <c r="F101" s="77"/>
    </row>
    <row r="102" spans="1:6" ht="31.2" x14ac:dyDescent="0.3">
      <c r="A102" s="85">
        <f>IF(B102="","",SUBTOTAL(2,$B$8:B102))</f>
        <v>89</v>
      </c>
      <c r="B102" s="86">
        <v>18</v>
      </c>
      <c r="C102" s="102" t="s">
        <v>743</v>
      </c>
      <c r="D102" s="88" t="s">
        <v>744</v>
      </c>
      <c r="E102" s="89" t="s">
        <v>745</v>
      </c>
      <c r="F102" s="77"/>
    </row>
    <row r="103" spans="1:6" x14ac:dyDescent="0.3">
      <c r="A103" s="85">
        <f>IF(B103="","",SUBTOTAL(2,$B$8:B103))</f>
        <v>90</v>
      </c>
      <c r="B103" s="86">
        <v>19</v>
      </c>
      <c r="C103" s="102" t="s">
        <v>746</v>
      </c>
      <c r="D103" s="88" t="s">
        <v>747</v>
      </c>
      <c r="E103" s="89"/>
      <c r="F103" s="77"/>
    </row>
    <row r="104" spans="1:6" x14ac:dyDescent="0.3">
      <c r="A104" s="85">
        <f>IF(B104="","",SUBTOTAL(2,$B$8:B104))</f>
        <v>91</v>
      </c>
      <c r="B104" s="86">
        <v>20</v>
      </c>
      <c r="C104" s="102" t="s">
        <v>748</v>
      </c>
      <c r="D104" s="88" t="s">
        <v>749</v>
      </c>
      <c r="E104" s="89"/>
      <c r="F104" s="77"/>
    </row>
    <row r="105" spans="1:6" ht="32.4" x14ac:dyDescent="0.3">
      <c r="A105" s="92">
        <f>IF(B105="","",SUBTOTAL(2,$B$8:B105))</f>
        <v>92</v>
      </c>
      <c r="B105" s="93">
        <v>21</v>
      </c>
      <c r="C105" s="139" t="s">
        <v>750</v>
      </c>
      <c r="D105" s="95" t="s">
        <v>751</v>
      </c>
      <c r="E105" s="95" t="s">
        <v>752</v>
      </c>
      <c r="F105" s="77"/>
    </row>
    <row r="106" spans="1:6" ht="16.2" x14ac:dyDescent="0.3">
      <c r="A106" s="92">
        <f>IF(B106="","",SUBTOTAL(2,$B$8:B106))</f>
        <v>93</v>
      </c>
      <c r="B106" s="93">
        <v>22</v>
      </c>
      <c r="C106" s="139" t="s">
        <v>753</v>
      </c>
      <c r="D106" s="95" t="s">
        <v>754</v>
      </c>
      <c r="E106" s="95" t="s">
        <v>755</v>
      </c>
      <c r="F106" s="77"/>
    </row>
    <row r="107" spans="1:6" ht="16.2" x14ac:dyDescent="0.3">
      <c r="A107" s="92">
        <f>IF(B107="","",SUBTOTAL(2,$B$8:B107))</f>
        <v>94</v>
      </c>
      <c r="B107" s="93">
        <v>23</v>
      </c>
      <c r="C107" s="139" t="s">
        <v>756</v>
      </c>
      <c r="D107" s="95" t="s">
        <v>757</v>
      </c>
      <c r="E107" s="95"/>
      <c r="F107" s="77"/>
    </row>
    <row r="108" spans="1:6" ht="16.2" x14ac:dyDescent="0.3">
      <c r="A108" s="92">
        <f>IF(B108="","",SUBTOTAL(2,$B$8:B108))</f>
        <v>95</v>
      </c>
      <c r="B108" s="93">
        <v>24</v>
      </c>
      <c r="C108" s="139" t="s">
        <v>758</v>
      </c>
      <c r="D108" s="95" t="s">
        <v>759</v>
      </c>
      <c r="E108" s="95"/>
      <c r="F108" s="77"/>
    </row>
    <row r="109" spans="1:6" ht="16.2" x14ac:dyDescent="0.3">
      <c r="A109" s="92">
        <f>IF(B109="","",SUBTOTAL(2,$B$8:B109))</f>
        <v>96</v>
      </c>
      <c r="B109" s="93">
        <v>25</v>
      </c>
      <c r="C109" s="139" t="s">
        <v>760</v>
      </c>
      <c r="D109" s="95" t="s">
        <v>761</v>
      </c>
      <c r="E109" s="95"/>
      <c r="F109" s="77"/>
    </row>
    <row r="110" spans="1:6" ht="16.2" x14ac:dyDescent="0.3">
      <c r="A110" s="92">
        <f>IF(B110="","",SUBTOTAL(2,$B$8:B110))</f>
        <v>97</v>
      </c>
      <c r="B110" s="93">
        <v>26</v>
      </c>
      <c r="C110" s="139" t="s">
        <v>762</v>
      </c>
      <c r="D110" s="95" t="s">
        <v>763</v>
      </c>
      <c r="E110" s="95"/>
      <c r="F110" s="77"/>
    </row>
    <row r="111" spans="1:6" x14ac:dyDescent="0.3">
      <c r="A111" s="85">
        <f>IF(B111="","",SUBTOTAL(2,$B$8:B111))</f>
        <v>98</v>
      </c>
      <c r="B111" s="86">
        <v>27</v>
      </c>
      <c r="C111" s="87" t="s">
        <v>764</v>
      </c>
      <c r="D111" s="88" t="s">
        <v>765</v>
      </c>
      <c r="E111" s="89" t="s">
        <v>766</v>
      </c>
      <c r="F111" s="77"/>
    </row>
    <row r="112" spans="1:6" ht="16.2" x14ac:dyDescent="0.3">
      <c r="A112" s="92">
        <f>IF(B112="","",SUBTOTAL(2,$B$8:B112))</f>
        <v>99</v>
      </c>
      <c r="B112" s="93">
        <v>28</v>
      </c>
      <c r="C112" s="139" t="s">
        <v>767</v>
      </c>
      <c r="D112" s="95" t="s">
        <v>768</v>
      </c>
      <c r="E112" s="95"/>
      <c r="F112" s="77"/>
    </row>
    <row r="113" spans="1:6" ht="16.2" x14ac:dyDescent="0.3">
      <c r="A113" s="92">
        <f>IF(B113="","",SUBTOTAL(2,$B$8:B113))</f>
        <v>100</v>
      </c>
      <c r="B113" s="93">
        <v>29</v>
      </c>
      <c r="C113" s="139" t="s">
        <v>769</v>
      </c>
      <c r="D113" s="95" t="s">
        <v>770</v>
      </c>
      <c r="E113" s="95" t="s">
        <v>771</v>
      </c>
      <c r="F113" s="77"/>
    </row>
    <row r="114" spans="1:6" x14ac:dyDescent="0.3">
      <c r="A114" s="85" t="str">
        <f>IF(B114="","",SUBTOTAL(2,$B$8:B114))</f>
        <v/>
      </c>
      <c r="B114" s="86"/>
      <c r="C114" s="96" t="s">
        <v>772</v>
      </c>
      <c r="D114" s="97"/>
      <c r="E114" s="97"/>
      <c r="F114" s="77"/>
    </row>
    <row r="115" spans="1:6" ht="31.2" x14ac:dyDescent="0.3">
      <c r="A115" s="85">
        <f>IF(B115="","",SUBTOTAL(2,$B$8:B115))</f>
        <v>101</v>
      </c>
      <c r="B115" s="86">
        <v>1</v>
      </c>
      <c r="C115" s="87" t="s">
        <v>773</v>
      </c>
      <c r="D115" s="88" t="s">
        <v>774</v>
      </c>
      <c r="E115" s="89" t="s">
        <v>775</v>
      </c>
      <c r="F115" s="77"/>
    </row>
    <row r="116" spans="1:6" ht="16.2" x14ac:dyDescent="0.3">
      <c r="A116" s="92">
        <f>IF(B116="","",SUBTOTAL(2,$B$8:B116))</f>
        <v>102</v>
      </c>
      <c r="B116" s="93">
        <v>2</v>
      </c>
      <c r="C116" s="139" t="s">
        <v>776</v>
      </c>
      <c r="D116" s="95" t="s">
        <v>777</v>
      </c>
      <c r="E116" s="95" t="s">
        <v>778</v>
      </c>
      <c r="F116" s="77"/>
    </row>
    <row r="117" spans="1:6" x14ac:dyDescent="0.3">
      <c r="A117" s="85">
        <f>IF(B117="","",SUBTOTAL(2,$B$8:B117))</f>
        <v>103</v>
      </c>
      <c r="B117" s="86">
        <v>3</v>
      </c>
      <c r="C117" s="102" t="s">
        <v>779</v>
      </c>
      <c r="D117" s="88" t="s">
        <v>780</v>
      </c>
      <c r="E117" s="89"/>
      <c r="F117" s="77"/>
    </row>
    <row r="118" spans="1:6" x14ac:dyDescent="0.3">
      <c r="A118" s="85">
        <f>IF(B118="","",SUBTOTAL(2,$B$8:B118))</f>
        <v>104</v>
      </c>
      <c r="B118" s="86">
        <v>4</v>
      </c>
      <c r="C118" s="87" t="s">
        <v>781</v>
      </c>
      <c r="D118" s="88" t="s">
        <v>782</v>
      </c>
      <c r="E118" s="89"/>
      <c r="F118" s="77"/>
    </row>
    <row r="119" spans="1:6" x14ac:dyDescent="0.3">
      <c r="A119" s="85">
        <f>IF(B119="","",SUBTOTAL(2,$B$8:B119))</f>
        <v>105</v>
      </c>
      <c r="B119" s="86">
        <v>5</v>
      </c>
      <c r="C119" s="102" t="s">
        <v>783</v>
      </c>
      <c r="D119" s="88" t="s">
        <v>784</v>
      </c>
      <c r="E119" s="89"/>
      <c r="F119" s="77"/>
    </row>
    <row r="120" spans="1:6" x14ac:dyDescent="0.3">
      <c r="A120" s="85">
        <f>IF(B120="","",SUBTOTAL(2,$B$8:B120))</f>
        <v>106</v>
      </c>
      <c r="B120" s="86">
        <v>6</v>
      </c>
      <c r="C120" s="87" t="s">
        <v>785</v>
      </c>
      <c r="D120" s="88" t="s">
        <v>786</v>
      </c>
      <c r="E120" s="89" t="s">
        <v>787</v>
      </c>
      <c r="F120" s="77"/>
    </row>
    <row r="121" spans="1:6" x14ac:dyDescent="0.3">
      <c r="A121" s="85">
        <f>IF(B121="","",SUBTOTAL(2,$B$8:B121))</f>
        <v>107</v>
      </c>
      <c r="B121" s="86">
        <v>7</v>
      </c>
      <c r="C121" s="102" t="s">
        <v>788</v>
      </c>
      <c r="D121" s="88" t="s">
        <v>789</v>
      </c>
      <c r="E121" s="89"/>
      <c r="F121" s="77"/>
    </row>
    <row r="122" spans="1:6" x14ac:dyDescent="0.3">
      <c r="A122" s="85" t="str">
        <f>IF(B122="","",SUBTOTAL(2,$B$8:B122))</f>
        <v/>
      </c>
      <c r="B122" s="86"/>
      <c r="C122" s="96" t="s">
        <v>790</v>
      </c>
      <c r="D122" s="101"/>
      <c r="E122" s="101"/>
      <c r="F122" s="77"/>
    </row>
    <row r="123" spans="1:6" ht="16.2" x14ac:dyDescent="0.3">
      <c r="A123" s="92">
        <f>IF(B123="","",SUBTOTAL(2,$B$8:B123))</f>
        <v>108</v>
      </c>
      <c r="B123" s="93">
        <v>1</v>
      </c>
      <c r="C123" s="139" t="s">
        <v>791</v>
      </c>
      <c r="D123" s="95" t="s">
        <v>792</v>
      </c>
      <c r="E123" s="95" t="s">
        <v>793</v>
      </c>
      <c r="F123" s="77"/>
    </row>
    <row r="124" spans="1:6" ht="16.2" x14ac:dyDescent="0.3">
      <c r="A124" s="92">
        <f>IF(B124="","",SUBTOTAL(2,$B$8:B124))</f>
        <v>109</v>
      </c>
      <c r="B124" s="93">
        <v>2</v>
      </c>
      <c r="C124" s="139" t="s">
        <v>794</v>
      </c>
      <c r="D124" s="95" t="s">
        <v>795</v>
      </c>
      <c r="E124" s="95" t="s">
        <v>796</v>
      </c>
      <c r="F124" s="77"/>
    </row>
    <row r="125" spans="1:6" ht="32.4" x14ac:dyDescent="0.3">
      <c r="A125" s="92">
        <f>IF(B125="","",SUBTOTAL(2,$B$8:B125))</f>
        <v>110</v>
      </c>
      <c r="B125" s="93">
        <v>3</v>
      </c>
      <c r="C125" s="139" t="s">
        <v>797</v>
      </c>
      <c r="D125" s="95" t="s">
        <v>798</v>
      </c>
      <c r="E125" s="95" t="s">
        <v>799</v>
      </c>
      <c r="F125" s="77"/>
    </row>
    <row r="126" spans="1:6" ht="16.2" x14ac:dyDescent="0.3">
      <c r="A126" s="92">
        <f>IF(B126="","",SUBTOTAL(2,$B$8:B126))</f>
        <v>111</v>
      </c>
      <c r="B126" s="93">
        <v>4</v>
      </c>
      <c r="C126" s="139" t="s">
        <v>800</v>
      </c>
      <c r="D126" s="95" t="s">
        <v>801</v>
      </c>
      <c r="E126" s="95"/>
      <c r="F126" s="77"/>
    </row>
    <row r="127" spans="1:6" x14ac:dyDescent="0.3">
      <c r="A127" s="85">
        <f>IF(B127="","",SUBTOTAL(2,$B$8:B127))</f>
        <v>112</v>
      </c>
      <c r="B127" s="86">
        <v>5</v>
      </c>
      <c r="C127" s="102" t="s">
        <v>802</v>
      </c>
      <c r="D127" s="88" t="s">
        <v>803</v>
      </c>
      <c r="E127" s="89"/>
      <c r="F127" s="77"/>
    </row>
    <row r="128" spans="1:6" ht="16.2" x14ac:dyDescent="0.3">
      <c r="A128" s="92">
        <f>IF(B128="","",SUBTOTAL(2,$B$8:B128))</f>
        <v>113</v>
      </c>
      <c r="B128" s="93">
        <v>6</v>
      </c>
      <c r="C128" s="139" t="s">
        <v>804</v>
      </c>
      <c r="D128" s="95" t="s">
        <v>805</v>
      </c>
      <c r="E128" s="95" t="s">
        <v>806</v>
      </c>
      <c r="F128" s="77"/>
    </row>
    <row r="129" spans="1:6" x14ac:dyDescent="0.3">
      <c r="A129" s="85">
        <f>IF(B129="","",SUBTOTAL(2,$B$8:B129))</f>
        <v>114</v>
      </c>
      <c r="B129" s="86">
        <v>7</v>
      </c>
      <c r="C129" s="102" t="s">
        <v>807</v>
      </c>
      <c r="D129" s="88" t="s">
        <v>808</v>
      </c>
      <c r="E129" s="89" t="s">
        <v>809</v>
      </c>
      <c r="F129" s="77"/>
    </row>
    <row r="130" spans="1:6" ht="16.2" x14ac:dyDescent="0.3">
      <c r="A130" s="92">
        <f>IF(B130="","",SUBTOTAL(2,$B$8:B130))</f>
        <v>115</v>
      </c>
      <c r="B130" s="93">
        <v>8</v>
      </c>
      <c r="C130" s="139" t="s">
        <v>810</v>
      </c>
      <c r="D130" s="95" t="s">
        <v>811</v>
      </c>
      <c r="E130" s="95" t="s">
        <v>812</v>
      </c>
      <c r="F130" s="77"/>
    </row>
    <row r="131" spans="1:6" x14ac:dyDescent="0.3">
      <c r="A131" s="85">
        <f>IF(B131="","",SUBTOTAL(2,$B$8:B131))</f>
        <v>116</v>
      </c>
      <c r="B131" s="86">
        <v>9</v>
      </c>
      <c r="C131" s="87" t="s">
        <v>813</v>
      </c>
      <c r="D131" s="88" t="s">
        <v>814</v>
      </c>
      <c r="E131" s="89"/>
      <c r="F131" s="77"/>
    </row>
    <row r="132" spans="1:6" ht="32.4" x14ac:dyDescent="0.3">
      <c r="A132" s="92">
        <f>IF(B132="","",SUBTOTAL(2,$B$8:B132))</f>
        <v>117</v>
      </c>
      <c r="B132" s="93">
        <v>10</v>
      </c>
      <c r="C132" s="139" t="s">
        <v>815</v>
      </c>
      <c r="D132" s="95" t="s">
        <v>816</v>
      </c>
      <c r="E132" s="95" t="s">
        <v>817</v>
      </c>
      <c r="F132" s="77"/>
    </row>
    <row r="133" spans="1:6" x14ac:dyDescent="0.3">
      <c r="A133" s="85">
        <f>IF(B133="","",SUBTOTAL(2,$B$8:B133))</f>
        <v>118</v>
      </c>
      <c r="B133" s="86">
        <v>11</v>
      </c>
      <c r="C133" s="102" t="s">
        <v>818</v>
      </c>
      <c r="D133" s="88" t="s">
        <v>819</v>
      </c>
      <c r="E133" s="89" t="s">
        <v>820</v>
      </c>
      <c r="F133" s="77"/>
    </row>
    <row r="134" spans="1:6" ht="16.2" x14ac:dyDescent="0.3">
      <c r="A134" s="92">
        <f>IF(B134="","",SUBTOTAL(2,$B$8:B134))</f>
        <v>119</v>
      </c>
      <c r="B134" s="93">
        <v>12</v>
      </c>
      <c r="C134" s="139" t="s">
        <v>821</v>
      </c>
      <c r="D134" s="95" t="s">
        <v>822</v>
      </c>
      <c r="E134" s="95" t="s">
        <v>823</v>
      </c>
      <c r="F134" s="77"/>
    </row>
    <row r="135" spans="1:6" x14ac:dyDescent="0.3">
      <c r="A135" s="85">
        <f>IF(B135="","",SUBTOTAL(2,$B$8:B135))</f>
        <v>120</v>
      </c>
      <c r="B135" s="86">
        <v>13</v>
      </c>
      <c r="C135" s="102" t="s">
        <v>824</v>
      </c>
      <c r="D135" s="103" t="s">
        <v>825</v>
      </c>
      <c r="E135" s="104"/>
      <c r="F135" s="98" t="s">
        <v>558</v>
      </c>
    </row>
    <row r="136" spans="1:6" ht="16.2" x14ac:dyDescent="0.3">
      <c r="A136" s="92">
        <f>IF(B136="","",SUBTOTAL(2,$B$8:B136))</f>
        <v>121</v>
      </c>
      <c r="B136" s="93">
        <v>14</v>
      </c>
      <c r="C136" s="139" t="s">
        <v>826</v>
      </c>
      <c r="D136" s="95" t="s">
        <v>827</v>
      </c>
      <c r="E136" s="95"/>
      <c r="F136" s="98" t="s">
        <v>558</v>
      </c>
    </row>
    <row r="137" spans="1:6" ht="16.2" x14ac:dyDescent="0.3">
      <c r="A137" s="92">
        <f>IF(B137="","",SUBTOTAL(2,$B$8:B137))</f>
        <v>122</v>
      </c>
      <c r="B137" s="93">
        <v>15</v>
      </c>
      <c r="C137" s="139" t="s">
        <v>828</v>
      </c>
      <c r="D137" s="95" t="s">
        <v>829</v>
      </c>
      <c r="E137" s="95"/>
      <c r="F137" s="77"/>
    </row>
    <row r="138" spans="1:6" ht="16.2" x14ac:dyDescent="0.3">
      <c r="A138" s="92">
        <f>IF(B138="","",SUBTOTAL(2,$B$8:B138))</f>
        <v>123</v>
      </c>
      <c r="B138" s="93">
        <v>16</v>
      </c>
      <c r="C138" s="139" t="s">
        <v>830</v>
      </c>
      <c r="D138" s="95" t="s">
        <v>831</v>
      </c>
      <c r="E138" s="95"/>
      <c r="F138" s="77"/>
    </row>
    <row r="139" spans="1:6" ht="32.4" x14ac:dyDescent="0.3">
      <c r="A139" s="92">
        <f>IF(B139="","",SUBTOTAL(2,$B$8:B139))</f>
        <v>124</v>
      </c>
      <c r="B139" s="93">
        <v>17</v>
      </c>
      <c r="C139" s="139" t="s">
        <v>832</v>
      </c>
      <c r="D139" s="95" t="s">
        <v>833</v>
      </c>
      <c r="E139" s="95"/>
      <c r="F139" s="77"/>
    </row>
    <row r="140" spans="1:6" ht="16.2" x14ac:dyDescent="0.3">
      <c r="A140" s="92">
        <f>IF(B140="","",SUBTOTAL(2,$B$8:B140))</f>
        <v>125</v>
      </c>
      <c r="B140" s="93">
        <v>18</v>
      </c>
      <c r="C140" s="139" t="s">
        <v>834</v>
      </c>
      <c r="D140" s="95" t="s">
        <v>835</v>
      </c>
      <c r="E140" s="95" t="s">
        <v>836</v>
      </c>
      <c r="F140" s="77"/>
    </row>
    <row r="141" spans="1:6" ht="16.2" x14ac:dyDescent="0.3">
      <c r="A141" s="92">
        <f>IF(B141="","",SUBTOTAL(2,$B$8:B141))</f>
        <v>126</v>
      </c>
      <c r="B141" s="93">
        <v>19</v>
      </c>
      <c r="C141" s="139" t="s">
        <v>837</v>
      </c>
      <c r="D141" s="95" t="s">
        <v>838</v>
      </c>
      <c r="E141" s="95"/>
      <c r="F141" s="77"/>
    </row>
    <row r="142" spans="1:6" x14ac:dyDescent="0.3">
      <c r="A142" s="85">
        <f>IF(B142="","",SUBTOTAL(2,$B$8:B142))</f>
        <v>127</v>
      </c>
      <c r="B142" s="86">
        <v>20</v>
      </c>
      <c r="C142" s="87" t="s">
        <v>839</v>
      </c>
      <c r="D142" s="88" t="s">
        <v>840</v>
      </c>
      <c r="E142" s="89" t="s">
        <v>841</v>
      </c>
      <c r="F142" s="77"/>
    </row>
    <row r="143" spans="1:6" x14ac:dyDescent="0.3">
      <c r="A143" s="85" t="str">
        <f>IF(B143="","",SUBTOTAL(2,$B$8:B143))</f>
        <v/>
      </c>
      <c r="B143" s="86"/>
      <c r="C143" s="96" t="s">
        <v>842</v>
      </c>
      <c r="D143" s="97"/>
      <c r="E143" s="97"/>
      <c r="F143" s="77"/>
    </row>
    <row r="144" spans="1:6" x14ac:dyDescent="0.3">
      <c r="A144" s="85">
        <f>IF(B144="","",SUBTOTAL(2,$B$8:B144))</f>
        <v>128</v>
      </c>
      <c r="B144" s="86">
        <v>1</v>
      </c>
      <c r="C144" s="87" t="s">
        <v>843</v>
      </c>
      <c r="D144" s="88" t="s">
        <v>844</v>
      </c>
      <c r="E144" s="89" t="s">
        <v>845</v>
      </c>
      <c r="F144" s="77"/>
    </row>
    <row r="145" spans="1:6" x14ac:dyDescent="0.3">
      <c r="A145" s="85">
        <f>IF(B145="","",SUBTOTAL(2,$B$8:B145))</f>
        <v>129</v>
      </c>
      <c r="B145" s="86">
        <v>2</v>
      </c>
      <c r="C145" s="102" t="s">
        <v>846</v>
      </c>
      <c r="D145" s="88" t="s">
        <v>847</v>
      </c>
      <c r="E145" s="89" t="s">
        <v>848</v>
      </c>
      <c r="F145" s="77"/>
    </row>
    <row r="146" spans="1:6" x14ac:dyDescent="0.3">
      <c r="A146" s="85">
        <f>IF(B146="","",SUBTOTAL(2,$B$8:B146))</f>
        <v>130</v>
      </c>
      <c r="B146" s="86">
        <v>3</v>
      </c>
      <c r="C146" s="87" t="s">
        <v>849</v>
      </c>
      <c r="D146" s="88" t="s">
        <v>850</v>
      </c>
      <c r="E146" s="89"/>
      <c r="F146" s="77"/>
    </row>
    <row r="147" spans="1:6" x14ac:dyDescent="0.3">
      <c r="A147" s="85">
        <f>IF(B147="","",SUBTOTAL(2,$B$8:B147))</f>
        <v>131</v>
      </c>
      <c r="B147" s="86">
        <v>4</v>
      </c>
      <c r="C147" s="102" t="s">
        <v>851</v>
      </c>
      <c r="D147" s="88" t="s">
        <v>852</v>
      </c>
      <c r="E147" s="89" t="s">
        <v>853</v>
      </c>
      <c r="F147" s="77"/>
    </row>
    <row r="148" spans="1:6" ht="32.4" x14ac:dyDescent="0.3">
      <c r="A148" s="92">
        <f>IF(B148="","",SUBTOTAL(2,$B$8:B148))</f>
        <v>132</v>
      </c>
      <c r="B148" s="93">
        <v>5</v>
      </c>
      <c r="C148" s="139" t="s">
        <v>854</v>
      </c>
      <c r="D148" s="95" t="s">
        <v>855</v>
      </c>
      <c r="E148" s="95" t="s">
        <v>856</v>
      </c>
      <c r="F148" s="77"/>
    </row>
    <row r="149" spans="1:6" x14ac:dyDescent="0.3">
      <c r="A149" s="85">
        <f>IF(B149="","",SUBTOTAL(2,$B$8:B149))</f>
        <v>133</v>
      </c>
      <c r="B149" s="86">
        <v>6</v>
      </c>
      <c r="C149" s="102" t="s">
        <v>857</v>
      </c>
      <c r="D149" s="88" t="s">
        <v>858</v>
      </c>
      <c r="E149" s="89" t="s">
        <v>859</v>
      </c>
      <c r="F149" s="77"/>
    </row>
    <row r="150" spans="1:6" x14ac:dyDescent="0.3">
      <c r="A150" s="85">
        <f>IF(B150="","",SUBTOTAL(2,$B$8:B150))</f>
        <v>134</v>
      </c>
      <c r="B150" s="86">
        <v>7</v>
      </c>
      <c r="C150" s="87" t="s">
        <v>860</v>
      </c>
      <c r="D150" s="88" t="s">
        <v>861</v>
      </c>
      <c r="E150" s="89" t="s">
        <v>862</v>
      </c>
      <c r="F150" s="77"/>
    </row>
    <row r="151" spans="1:6" x14ac:dyDescent="0.3">
      <c r="A151" s="85">
        <f>IF(B151="","",SUBTOTAL(2,$B$8:B151))</f>
        <v>135</v>
      </c>
      <c r="B151" s="86">
        <v>8</v>
      </c>
      <c r="C151" s="102" t="s">
        <v>863</v>
      </c>
      <c r="D151" s="88" t="s">
        <v>864</v>
      </c>
      <c r="E151" s="89"/>
      <c r="F151" s="77"/>
    </row>
    <row r="152" spans="1:6" x14ac:dyDescent="0.3">
      <c r="A152" s="85" t="str">
        <f>IF(B152="","",SUBTOTAL(2,$B$8:B152))</f>
        <v/>
      </c>
      <c r="B152" s="86"/>
      <c r="C152" s="96" t="s">
        <v>865</v>
      </c>
      <c r="D152" s="97"/>
      <c r="E152" s="97"/>
      <c r="F152" s="77"/>
    </row>
    <row r="153" spans="1:6" x14ac:dyDescent="0.3">
      <c r="A153" s="85">
        <f>IF(B153="","",SUBTOTAL(2,$B$8:B153))</f>
        <v>136</v>
      </c>
      <c r="B153" s="86">
        <v>1</v>
      </c>
      <c r="C153" s="87" t="s">
        <v>866</v>
      </c>
      <c r="D153" s="88" t="s">
        <v>867</v>
      </c>
      <c r="E153" s="89" t="s">
        <v>868</v>
      </c>
      <c r="F153" s="77"/>
    </row>
    <row r="154" spans="1:6" x14ac:dyDescent="0.3">
      <c r="A154" s="85">
        <f>IF(B154="","",SUBTOTAL(2,$B$8:B154))</f>
        <v>137</v>
      </c>
      <c r="B154" s="86">
        <v>2</v>
      </c>
      <c r="C154" s="102" t="s">
        <v>869</v>
      </c>
      <c r="D154" s="88" t="s">
        <v>870</v>
      </c>
      <c r="E154" s="89"/>
      <c r="F154" s="77"/>
    </row>
    <row r="155" spans="1:6" x14ac:dyDescent="0.3">
      <c r="A155" s="85">
        <f>IF(B155="","",SUBTOTAL(2,$B$8:B155))</f>
        <v>138</v>
      </c>
      <c r="B155" s="86">
        <v>3</v>
      </c>
      <c r="C155" s="87" t="s">
        <v>871</v>
      </c>
      <c r="D155" s="88" t="s">
        <v>872</v>
      </c>
      <c r="E155" s="89" t="s">
        <v>873</v>
      </c>
      <c r="F155" s="77"/>
    </row>
    <row r="156" spans="1:6" x14ac:dyDescent="0.3">
      <c r="A156" s="85">
        <f>IF(B156="","",SUBTOTAL(2,$B$8:B156))</f>
        <v>139</v>
      </c>
      <c r="B156" s="86">
        <v>4</v>
      </c>
      <c r="C156" s="87" t="s">
        <v>874</v>
      </c>
      <c r="D156" s="88" t="s">
        <v>875</v>
      </c>
      <c r="E156" s="89" t="s">
        <v>876</v>
      </c>
      <c r="F156" s="77"/>
    </row>
    <row r="157" spans="1:6" x14ac:dyDescent="0.3">
      <c r="A157" s="85">
        <f>IF(B157="","",SUBTOTAL(2,$B$8:B157))</f>
        <v>140</v>
      </c>
      <c r="B157" s="86">
        <v>5</v>
      </c>
      <c r="C157" s="87" t="s">
        <v>877</v>
      </c>
      <c r="D157" s="88" t="s">
        <v>878</v>
      </c>
      <c r="E157" s="89" t="s">
        <v>879</v>
      </c>
      <c r="F157" s="77"/>
    </row>
    <row r="158" spans="1:6" x14ac:dyDescent="0.3">
      <c r="A158" s="85">
        <f>IF(B158="","",SUBTOTAL(2,$B$8:B158))</f>
        <v>141</v>
      </c>
      <c r="B158" s="86">
        <v>6</v>
      </c>
      <c r="C158" s="87" t="s">
        <v>880</v>
      </c>
      <c r="D158" s="88" t="s">
        <v>881</v>
      </c>
      <c r="E158" s="89"/>
      <c r="F158" s="77"/>
    </row>
    <row r="159" spans="1:6" x14ac:dyDescent="0.3">
      <c r="A159" s="85">
        <f>IF(B159="","",SUBTOTAL(2,$B$8:B159))</f>
        <v>142</v>
      </c>
      <c r="B159" s="86">
        <v>7</v>
      </c>
      <c r="C159" s="87" t="s">
        <v>882</v>
      </c>
      <c r="D159" s="88" t="s">
        <v>883</v>
      </c>
      <c r="E159" s="89"/>
      <c r="F159" s="77"/>
    </row>
    <row r="160" spans="1:6" x14ac:dyDescent="0.3">
      <c r="A160" s="85">
        <f>IF(B160="","",SUBTOTAL(2,$B$8:B160))</f>
        <v>143</v>
      </c>
      <c r="B160" s="86">
        <v>8</v>
      </c>
      <c r="C160" s="87" t="s">
        <v>884</v>
      </c>
      <c r="D160" s="88" t="s">
        <v>885</v>
      </c>
      <c r="E160" s="89" t="s">
        <v>886</v>
      </c>
      <c r="F160" s="77"/>
    </row>
    <row r="161" spans="1:6" x14ac:dyDescent="0.3">
      <c r="A161" s="85">
        <f>IF(B161="","",SUBTOTAL(2,$B$8:B161))</f>
        <v>144</v>
      </c>
      <c r="B161" s="86">
        <v>9</v>
      </c>
      <c r="C161" s="102" t="s">
        <v>887</v>
      </c>
      <c r="D161" s="103" t="s">
        <v>888</v>
      </c>
      <c r="E161" s="104"/>
      <c r="F161" s="98" t="s">
        <v>558</v>
      </c>
    </row>
    <row r="162" spans="1:6" x14ac:dyDescent="0.3">
      <c r="A162" s="85">
        <f>IF(B162="","",SUBTOTAL(2,$B$8:B162))</f>
        <v>145</v>
      </c>
      <c r="B162" s="86">
        <v>10</v>
      </c>
      <c r="C162" s="87" t="s">
        <v>889</v>
      </c>
      <c r="D162" s="88" t="s">
        <v>890</v>
      </c>
      <c r="E162" s="89"/>
      <c r="F162" s="77"/>
    </row>
    <row r="163" spans="1:6" x14ac:dyDescent="0.3">
      <c r="A163" s="85">
        <f>IF(B163="","",SUBTOTAL(2,$B$8:B163))</f>
        <v>146</v>
      </c>
      <c r="B163" s="86">
        <v>11</v>
      </c>
      <c r="C163" s="87" t="s">
        <v>891</v>
      </c>
      <c r="D163" s="88" t="s">
        <v>892</v>
      </c>
      <c r="E163" s="89"/>
      <c r="F163" s="77"/>
    </row>
    <row r="164" spans="1:6" x14ac:dyDescent="0.3">
      <c r="A164" s="85">
        <f>IF(B164="","",SUBTOTAL(2,$B$8:B164))</f>
        <v>147</v>
      </c>
      <c r="B164" s="86">
        <v>12</v>
      </c>
      <c r="C164" s="87" t="s">
        <v>893</v>
      </c>
      <c r="D164" s="88" t="s">
        <v>894</v>
      </c>
      <c r="E164" s="89"/>
      <c r="F164" s="77"/>
    </row>
    <row r="165" spans="1:6" x14ac:dyDescent="0.3">
      <c r="A165" s="85">
        <f>IF(B165="","",SUBTOTAL(2,$B$8:B165))</f>
        <v>148</v>
      </c>
      <c r="B165" s="86">
        <v>13</v>
      </c>
      <c r="C165" s="102" t="s">
        <v>895</v>
      </c>
      <c r="D165" s="88" t="s">
        <v>896</v>
      </c>
      <c r="E165" s="89"/>
      <c r="F165" s="77"/>
    </row>
    <row r="166" spans="1:6" x14ac:dyDescent="0.3">
      <c r="A166" s="85" t="str">
        <f>IF(B166="","",SUBTOTAL(2,$B$8:B166))</f>
        <v/>
      </c>
      <c r="B166" s="86"/>
      <c r="C166" s="96" t="s">
        <v>897</v>
      </c>
      <c r="D166" s="97"/>
      <c r="E166" s="97"/>
      <c r="F166" s="77"/>
    </row>
    <row r="167" spans="1:6" ht="16.2" x14ac:dyDescent="0.3">
      <c r="A167" s="92">
        <f>IF(B167="","",SUBTOTAL(2,$B$8:B167))</f>
        <v>149</v>
      </c>
      <c r="B167" s="93">
        <v>1</v>
      </c>
      <c r="C167" s="139" t="s">
        <v>898</v>
      </c>
      <c r="D167" s="95" t="s">
        <v>899</v>
      </c>
      <c r="E167" s="95"/>
      <c r="F167" s="77"/>
    </row>
    <row r="168" spans="1:6" x14ac:dyDescent="0.3">
      <c r="A168" s="85">
        <f>IF(B168="","",SUBTOTAL(2,$B$8:B168))</f>
        <v>150</v>
      </c>
      <c r="B168" s="86">
        <v>2</v>
      </c>
      <c r="C168" s="87" t="s">
        <v>900</v>
      </c>
      <c r="D168" s="88" t="s">
        <v>901</v>
      </c>
      <c r="E168" s="89" t="s">
        <v>902</v>
      </c>
      <c r="F168" s="77"/>
    </row>
    <row r="169" spans="1:6" x14ac:dyDescent="0.3">
      <c r="A169" s="85">
        <f>IF(B169="","",SUBTOTAL(2,$B$8:B169))</f>
        <v>151</v>
      </c>
      <c r="B169" s="86">
        <v>3</v>
      </c>
      <c r="C169" s="87" t="s">
        <v>903</v>
      </c>
      <c r="D169" s="90" t="s">
        <v>904</v>
      </c>
      <c r="E169" s="89" t="s">
        <v>905</v>
      </c>
      <c r="F169" s="77"/>
    </row>
    <row r="170" spans="1:6" x14ac:dyDescent="0.3">
      <c r="A170" s="85">
        <f>IF(B170="","",SUBTOTAL(2,$B$8:B170))</f>
        <v>152</v>
      </c>
      <c r="B170" s="86">
        <v>4</v>
      </c>
      <c r="C170" s="102" t="s">
        <v>906</v>
      </c>
      <c r="D170" s="90" t="s">
        <v>907</v>
      </c>
      <c r="E170" s="89"/>
      <c r="F170" s="77"/>
    </row>
    <row r="171" spans="1:6" ht="16.2" x14ac:dyDescent="0.3">
      <c r="A171" s="92">
        <f>IF(B171="","",SUBTOTAL(2,$B$8:B171))</f>
        <v>153</v>
      </c>
      <c r="B171" s="93">
        <v>5</v>
      </c>
      <c r="C171" s="139" t="s">
        <v>908</v>
      </c>
      <c r="D171" s="95" t="s">
        <v>909</v>
      </c>
      <c r="E171" s="95"/>
      <c r="F171" s="77"/>
    </row>
    <row r="172" spans="1:6" x14ac:dyDescent="0.3">
      <c r="A172" s="85">
        <f>IF(B172="","",SUBTOTAL(2,$B$8:B172))</f>
        <v>154</v>
      </c>
      <c r="B172" s="86">
        <v>6</v>
      </c>
      <c r="C172" s="102" t="s">
        <v>910</v>
      </c>
      <c r="D172" s="88" t="s">
        <v>911</v>
      </c>
      <c r="E172" s="89"/>
      <c r="F172" s="77"/>
    </row>
    <row r="173" spans="1:6" x14ac:dyDescent="0.3">
      <c r="A173" s="85">
        <f>IF(B173="","",SUBTOTAL(2,$B$8:B173))</f>
        <v>155</v>
      </c>
      <c r="B173" s="86">
        <v>7</v>
      </c>
      <c r="C173" s="102" t="s">
        <v>912</v>
      </c>
      <c r="D173" s="88" t="s">
        <v>913</v>
      </c>
      <c r="E173" s="89" t="s">
        <v>914</v>
      </c>
      <c r="F173" s="77"/>
    </row>
    <row r="174" spans="1:6" ht="16.2" x14ac:dyDescent="0.3">
      <c r="A174" s="92">
        <f>IF(B174="","",SUBTOTAL(2,$B$8:B174))</f>
        <v>156</v>
      </c>
      <c r="B174" s="93">
        <v>8</v>
      </c>
      <c r="C174" s="139" t="s">
        <v>915</v>
      </c>
      <c r="D174" s="95" t="s">
        <v>916</v>
      </c>
      <c r="E174" s="95"/>
      <c r="F174" s="77"/>
    </row>
    <row r="175" spans="1:6" x14ac:dyDescent="0.3">
      <c r="A175" s="85">
        <f>IF(B175="","",SUBTOTAL(2,$B$8:B175))</f>
        <v>157</v>
      </c>
      <c r="B175" s="86">
        <v>9</v>
      </c>
      <c r="C175" s="87" t="s">
        <v>917</v>
      </c>
      <c r="D175" s="88" t="s">
        <v>918</v>
      </c>
      <c r="E175" s="89" t="s">
        <v>919</v>
      </c>
      <c r="F175" s="77"/>
    </row>
    <row r="176" spans="1:6" x14ac:dyDescent="0.3">
      <c r="A176" s="85">
        <f>IF(B176="","",SUBTOTAL(2,$B$8:B176))</f>
        <v>158</v>
      </c>
      <c r="B176" s="86">
        <v>10</v>
      </c>
      <c r="C176" s="102" t="s">
        <v>920</v>
      </c>
      <c r="D176" s="88" t="s">
        <v>921</v>
      </c>
      <c r="E176" s="89"/>
      <c r="F176" s="77"/>
    </row>
    <row r="177" spans="1:6" x14ac:dyDescent="0.3">
      <c r="A177" s="85">
        <f>IF(B177="","",SUBTOTAL(2,$B$8:B177))</f>
        <v>159</v>
      </c>
      <c r="B177" s="86">
        <v>11</v>
      </c>
      <c r="C177" s="87" t="s">
        <v>922</v>
      </c>
      <c r="D177" s="90" t="s">
        <v>923</v>
      </c>
      <c r="E177" s="89" t="s">
        <v>924</v>
      </c>
      <c r="F177" s="77"/>
    </row>
    <row r="178" spans="1:6" x14ac:dyDescent="0.3">
      <c r="A178" s="85">
        <f>IF(B178="","",SUBTOTAL(2,$B$8:B178))</f>
        <v>160</v>
      </c>
      <c r="B178" s="86">
        <v>12</v>
      </c>
      <c r="C178" s="87" t="s">
        <v>925</v>
      </c>
      <c r="D178" s="88" t="s">
        <v>926</v>
      </c>
      <c r="E178" s="89" t="s">
        <v>927</v>
      </c>
      <c r="F178" s="77"/>
    </row>
    <row r="179" spans="1:6" x14ac:dyDescent="0.3">
      <c r="A179" s="85">
        <f>IF(B179="","",SUBTOTAL(2,$B$8:B179))</f>
        <v>161</v>
      </c>
      <c r="B179" s="86">
        <v>13</v>
      </c>
      <c r="C179" s="102" t="s">
        <v>928</v>
      </c>
      <c r="D179" s="88" t="s">
        <v>929</v>
      </c>
      <c r="E179" s="89"/>
      <c r="F179" s="77"/>
    </row>
    <row r="180" spans="1:6" x14ac:dyDescent="0.3">
      <c r="A180" s="85">
        <f>IF(B180="","",SUBTOTAL(2,$B$8:B180))</f>
        <v>162</v>
      </c>
      <c r="B180" s="86">
        <v>14</v>
      </c>
      <c r="C180" s="87" t="s">
        <v>930</v>
      </c>
      <c r="D180" s="88" t="s">
        <v>931</v>
      </c>
      <c r="E180" s="89" t="s">
        <v>932</v>
      </c>
      <c r="F180" s="77"/>
    </row>
    <row r="181" spans="1:6" x14ac:dyDescent="0.3">
      <c r="A181" s="85">
        <f>IF(B181="","",SUBTOTAL(2,$B$8:B181))</f>
        <v>163</v>
      </c>
      <c r="B181" s="86">
        <v>15</v>
      </c>
      <c r="C181" s="102" t="s">
        <v>933</v>
      </c>
      <c r="D181" s="90" t="s">
        <v>934</v>
      </c>
      <c r="E181" s="89"/>
      <c r="F181" s="77"/>
    </row>
    <row r="182" spans="1:6" ht="31.2" x14ac:dyDescent="0.3">
      <c r="A182" s="85">
        <f>IF(B182="","",SUBTOTAL(2,$B$8:B182))</f>
        <v>164</v>
      </c>
      <c r="B182" s="86">
        <v>16</v>
      </c>
      <c r="C182" s="102" t="s">
        <v>935</v>
      </c>
      <c r="D182" s="88" t="s">
        <v>936</v>
      </c>
      <c r="E182" s="89"/>
      <c r="F182" s="77"/>
    </row>
    <row r="183" spans="1:6" ht="16.2" x14ac:dyDescent="0.3">
      <c r="A183" s="92">
        <f>IF(B183="","",SUBTOTAL(2,$B$8:B183))</f>
        <v>165</v>
      </c>
      <c r="B183" s="93">
        <v>17</v>
      </c>
      <c r="C183" s="139" t="s">
        <v>937</v>
      </c>
      <c r="D183" s="95" t="s">
        <v>938</v>
      </c>
      <c r="E183" s="95" t="s">
        <v>939</v>
      </c>
      <c r="F183" s="77"/>
    </row>
    <row r="184" spans="1:6" x14ac:dyDescent="0.3">
      <c r="A184" s="85" t="str">
        <f>IF(B184="","",SUBTOTAL(2,$B$8:B184))</f>
        <v/>
      </c>
      <c r="B184" s="86"/>
      <c r="C184" s="96" t="s">
        <v>940</v>
      </c>
      <c r="D184" s="97"/>
      <c r="E184" s="97"/>
      <c r="F184" s="77"/>
    </row>
    <row r="185" spans="1:6" x14ac:dyDescent="0.3">
      <c r="A185" s="85">
        <f>IF(B185="","",SUBTOTAL(2,$B$8:B185))</f>
        <v>166</v>
      </c>
      <c r="B185" s="86">
        <v>1</v>
      </c>
      <c r="C185" s="87" t="s">
        <v>941</v>
      </c>
      <c r="D185" s="88" t="s">
        <v>942</v>
      </c>
      <c r="E185" s="89" t="s">
        <v>943</v>
      </c>
      <c r="F185" s="77"/>
    </row>
    <row r="186" spans="1:6" x14ac:dyDescent="0.3">
      <c r="A186" s="85">
        <f>IF(B186="","",SUBTOTAL(2,$B$8:B186))</f>
        <v>167</v>
      </c>
      <c r="B186" s="86">
        <v>2</v>
      </c>
      <c r="C186" s="102" t="s">
        <v>944</v>
      </c>
      <c r="D186" s="88" t="s">
        <v>945</v>
      </c>
      <c r="E186" s="89" t="s">
        <v>946</v>
      </c>
      <c r="F186" s="77"/>
    </row>
    <row r="187" spans="1:6" x14ac:dyDescent="0.3">
      <c r="A187" s="85">
        <f>IF(B187="","",SUBTOTAL(2,$B$8:B187))</f>
        <v>168</v>
      </c>
      <c r="B187" s="86">
        <v>3</v>
      </c>
      <c r="C187" s="102" t="s">
        <v>947</v>
      </c>
      <c r="D187" s="88" t="s">
        <v>948</v>
      </c>
      <c r="E187" s="89"/>
      <c r="F187" s="77"/>
    </row>
    <row r="188" spans="1:6" x14ac:dyDescent="0.3">
      <c r="A188" s="85">
        <f>IF(B188="","",SUBTOTAL(2,$B$8:B188))</f>
        <v>169</v>
      </c>
      <c r="B188" s="86">
        <v>4</v>
      </c>
      <c r="C188" s="87" t="s">
        <v>949</v>
      </c>
      <c r="D188" s="88" t="s">
        <v>950</v>
      </c>
      <c r="E188" s="89" t="s">
        <v>951</v>
      </c>
      <c r="F188" s="77"/>
    </row>
    <row r="189" spans="1:6" ht="16.2" x14ac:dyDescent="0.3">
      <c r="A189" s="92">
        <f>IF(B189="","",SUBTOTAL(2,$B$8:B189))</f>
        <v>170</v>
      </c>
      <c r="B189" s="93">
        <v>5</v>
      </c>
      <c r="C189" s="139" t="s">
        <v>952</v>
      </c>
      <c r="D189" s="95" t="s">
        <v>953</v>
      </c>
      <c r="E189" s="95"/>
      <c r="F189" s="77"/>
    </row>
    <row r="190" spans="1:6" ht="16.2" x14ac:dyDescent="0.3">
      <c r="A190" s="92">
        <f>IF(B190="","",SUBTOTAL(2,$B$8:B190))</f>
        <v>171</v>
      </c>
      <c r="B190" s="93">
        <v>6</v>
      </c>
      <c r="C190" s="139" t="s">
        <v>954</v>
      </c>
      <c r="D190" s="95" t="s">
        <v>955</v>
      </c>
      <c r="E190" s="95" t="s">
        <v>956</v>
      </c>
      <c r="F190" s="77"/>
    </row>
    <row r="191" spans="1:6" x14ac:dyDescent="0.3">
      <c r="A191" s="85">
        <f>IF(B191="","",SUBTOTAL(2,$B$8:B191))</f>
        <v>172</v>
      </c>
      <c r="B191" s="86">
        <v>7</v>
      </c>
      <c r="C191" s="87" t="s">
        <v>957</v>
      </c>
      <c r="D191" s="88" t="s">
        <v>958</v>
      </c>
      <c r="E191" s="89" t="s">
        <v>959</v>
      </c>
      <c r="F191" s="77"/>
    </row>
    <row r="192" spans="1:6" x14ac:dyDescent="0.3">
      <c r="A192" s="85">
        <f>IF(B192="","",SUBTOTAL(2,$B$8:B192))</f>
        <v>173</v>
      </c>
      <c r="B192" s="86">
        <v>8</v>
      </c>
      <c r="C192" s="102" t="s">
        <v>960</v>
      </c>
      <c r="D192" s="88" t="s">
        <v>961</v>
      </c>
      <c r="E192" s="89" t="s">
        <v>962</v>
      </c>
      <c r="F192" s="77"/>
    </row>
    <row r="193" spans="1:6" x14ac:dyDescent="0.3">
      <c r="A193" s="85">
        <f>IF(B193="","",SUBTOTAL(2,$B$8:B193))</f>
        <v>174</v>
      </c>
      <c r="B193" s="86">
        <v>9</v>
      </c>
      <c r="C193" s="87" t="s">
        <v>963</v>
      </c>
      <c r="D193" s="88" t="s">
        <v>964</v>
      </c>
      <c r="E193" s="89" t="s">
        <v>965</v>
      </c>
      <c r="F193" s="77"/>
    </row>
    <row r="194" spans="1:6" ht="32.4" x14ac:dyDescent="0.3">
      <c r="A194" s="92">
        <f>IF(B194="","",SUBTOTAL(2,$B$8:B194))</f>
        <v>175</v>
      </c>
      <c r="B194" s="93">
        <v>10</v>
      </c>
      <c r="C194" s="139" t="s">
        <v>966</v>
      </c>
      <c r="D194" s="95" t="s">
        <v>967</v>
      </c>
      <c r="E194" s="95"/>
      <c r="F194" s="98" t="s">
        <v>558</v>
      </c>
    </row>
    <row r="195" spans="1:6" x14ac:dyDescent="0.3">
      <c r="A195" s="85" t="str">
        <f>IF(B195="","",SUBTOTAL(2,$B$8:B195))</f>
        <v/>
      </c>
      <c r="B195" s="86"/>
      <c r="C195" s="83" t="s">
        <v>968</v>
      </c>
      <c r="D195" s="99"/>
      <c r="E195" s="99"/>
      <c r="F195" s="77"/>
    </row>
    <row r="196" spans="1:6" x14ac:dyDescent="0.3">
      <c r="A196" s="85">
        <f>IF(B196="","",SUBTOTAL(2,$B$8:B196))</f>
        <v>176</v>
      </c>
      <c r="B196" s="86">
        <v>1</v>
      </c>
      <c r="C196" s="102" t="s">
        <v>969</v>
      </c>
      <c r="D196" s="88" t="s">
        <v>970</v>
      </c>
      <c r="E196" s="89"/>
      <c r="F196" s="77"/>
    </row>
    <row r="197" spans="1:6" x14ac:dyDescent="0.3">
      <c r="A197" s="85">
        <f>IF(B197="","",SUBTOTAL(2,$B$8:B197))</f>
        <v>177</v>
      </c>
      <c r="B197" s="86">
        <v>2</v>
      </c>
      <c r="C197" s="87" t="s">
        <v>971</v>
      </c>
      <c r="D197" s="88" t="s">
        <v>972</v>
      </c>
      <c r="E197" s="89" t="s">
        <v>973</v>
      </c>
      <c r="F197" s="77"/>
    </row>
    <row r="198" spans="1:6" ht="16.2" x14ac:dyDescent="0.3">
      <c r="A198" s="92">
        <f>IF(B198="","",SUBTOTAL(2,$B$8:B198))</f>
        <v>178</v>
      </c>
      <c r="B198" s="93">
        <v>3</v>
      </c>
      <c r="C198" s="139" t="s">
        <v>974</v>
      </c>
      <c r="D198" s="95" t="s">
        <v>975</v>
      </c>
      <c r="E198" s="95"/>
      <c r="F198" s="77"/>
    </row>
    <row r="199" spans="1:6" ht="16.2" x14ac:dyDescent="0.3">
      <c r="A199" s="92">
        <f>IF(B199="","",SUBTOTAL(2,$B$8:B199))</f>
        <v>179</v>
      </c>
      <c r="B199" s="93">
        <v>4</v>
      </c>
      <c r="C199" s="139" t="s">
        <v>976</v>
      </c>
      <c r="D199" s="95" t="s">
        <v>977</v>
      </c>
      <c r="E199" s="95" t="s">
        <v>978</v>
      </c>
      <c r="F199" s="77"/>
    </row>
    <row r="200" spans="1:6" ht="16.2" x14ac:dyDescent="0.3">
      <c r="A200" s="92">
        <f>IF(B200="","",SUBTOTAL(2,$B$8:B200))</f>
        <v>180</v>
      </c>
      <c r="B200" s="93">
        <v>5</v>
      </c>
      <c r="C200" s="139" t="s">
        <v>979</v>
      </c>
      <c r="D200" s="95" t="s">
        <v>980</v>
      </c>
      <c r="E200" s="95" t="s">
        <v>981</v>
      </c>
      <c r="F200" s="77"/>
    </row>
    <row r="201" spans="1:6" x14ac:dyDescent="0.3">
      <c r="A201" s="85">
        <f>IF(B201="","",SUBTOTAL(2,$B$8:B201))</f>
        <v>181</v>
      </c>
      <c r="B201" s="86">
        <v>6</v>
      </c>
      <c r="C201" s="102" t="s">
        <v>982</v>
      </c>
      <c r="D201" s="90" t="s">
        <v>983</v>
      </c>
      <c r="E201" s="89"/>
      <c r="F201" s="77"/>
    </row>
    <row r="202" spans="1:6" ht="16.2" x14ac:dyDescent="0.3">
      <c r="A202" s="92">
        <f>IF(B202="","",SUBTOTAL(2,$B$8:B202))</f>
        <v>182</v>
      </c>
      <c r="B202" s="93">
        <v>7</v>
      </c>
      <c r="C202" s="139" t="s">
        <v>984</v>
      </c>
      <c r="D202" s="95" t="s">
        <v>985</v>
      </c>
      <c r="E202" s="95" t="s">
        <v>986</v>
      </c>
      <c r="F202" s="77"/>
    </row>
    <row r="203" spans="1:6" x14ac:dyDescent="0.3">
      <c r="A203" s="85">
        <f>IF(B203="","",SUBTOTAL(2,$B$8:B203))</f>
        <v>183</v>
      </c>
      <c r="B203" s="86">
        <v>8</v>
      </c>
      <c r="C203" s="87" t="s">
        <v>987</v>
      </c>
      <c r="D203" s="90" t="s">
        <v>988</v>
      </c>
      <c r="E203" s="89"/>
      <c r="F203" s="77"/>
    </row>
    <row r="204" spans="1:6" ht="32.4" x14ac:dyDescent="0.3">
      <c r="A204" s="92">
        <f>IF(B204="","",SUBTOTAL(2,$B$8:B204))</f>
        <v>184</v>
      </c>
      <c r="B204" s="93">
        <v>9</v>
      </c>
      <c r="C204" s="139" t="s">
        <v>989</v>
      </c>
      <c r="D204" s="95" t="s">
        <v>990</v>
      </c>
      <c r="E204" s="95" t="s">
        <v>991</v>
      </c>
      <c r="F204" s="77"/>
    </row>
    <row r="205" spans="1:6" x14ac:dyDescent="0.3">
      <c r="A205" s="85">
        <f>IF(B205="","",SUBTOTAL(2,$B$8:B205))</f>
        <v>185</v>
      </c>
      <c r="B205" s="86">
        <v>10</v>
      </c>
      <c r="C205" s="87" t="s">
        <v>992</v>
      </c>
      <c r="D205" s="90" t="s">
        <v>993</v>
      </c>
      <c r="E205" s="89"/>
      <c r="F205" s="77"/>
    </row>
    <row r="206" spans="1:6" x14ac:dyDescent="0.3">
      <c r="A206" s="85">
        <f>IF(B206="","",SUBTOTAL(2,$B$8:B206))</f>
        <v>186</v>
      </c>
      <c r="B206" s="86">
        <v>11</v>
      </c>
      <c r="C206" s="102" t="s">
        <v>994</v>
      </c>
      <c r="D206" s="88" t="s">
        <v>995</v>
      </c>
      <c r="E206" s="89"/>
      <c r="F206" s="77"/>
    </row>
    <row r="207" spans="1:6" ht="16.2" x14ac:dyDescent="0.3">
      <c r="A207" s="92">
        <f>IF(B207="","",SUBTOTAL(2,$B$8:B207))</f>
        <v>187</v>
      </c>
      <c r="B207" s="93">
        <v>12</v>
      </c>
      <c r="C207" s="139" t="s">
        <v>996</v>
      </c>
      <c r="D207" s="95" t="s">
        <v>997</v>
      </c>
      <c r="E207" s="95" t="s">
        <v>998</v>
      </c>
      <c r="F207" s="77"/>
    </row>
    <row r="208" spans="1:6" x14ac:dyDescent="0.3">
      <c r="A208" s="85" t="str">
        <f>IF(B208="","",SUBTOTAL(2,$B$8:B208))</f>
        <v/>
      </c>
      <c r="B208" s="86"/>
      <c r="C208" s="96" t="s">
        <v>999</v>
      </c>
      <c r="D208" s="97"/>
      <c r="E208" s="97"/>
      <c r="F208" s="77"/>
    </row>
    <row r="209" spans="1:6" x14ac:dyDescent="0.3">
      <c r="A209" s="85">
        <f>IF(B209="","",SUBTOTAL(2,$B$8:B209))</f>
        <v>188</v>
      </c>
      <c r="B209" s="86">
        <v>1</v>
      </c>
      <c r="C209" s="87" t="s">
        <v>1000</v>
      </c>
      <c r="D209" s="90" t="s">
        <v>1001</v>
      </c>
      <c r="E209" s="89"/>
      <c r="F209" s="77"/>
    </row>
    <row r="210" spans="1:6" ht="32.4" x14ac:dyDescent="0.3">
      <c r="A210" s="92">
        <f>IF(B210="","",SUBTOTAL(2,$B$8:B210))</f>
        <v>189</v>
      </c>
      <c r="B210" s="93">
        <v>2</v>
      </c>
      <c r="C210" s="139" t="s">
        <v>1002</v>
      </c>
      <c r="D210" s="95" t="s">
        <v>1003</v>
      </c>
      <c r="E210" s="95" t="s">
        <v>1004</v>
      </c>
      <c r="F210" s="77"/>
    </row>
    <row r="211" spans="1:6" ht="16.2" x14ac:dyDescent="0.3">
      <c r="A211" s="92">
        <f>IF(B211="","",SUBTOTAL(2,$B$8:B211))</f>
        <v>190</v>
      </c>
      <c r="B211" s="93">
        <v>3</v>
      </c>
      <c r="C211" s="139" t="s">
        <v>1005</v>
      </c>
      <c r="D211" s="95" t="s">
        <v>1006</v>
      </c>
      <c r="E211" s="95"/>
      <c r="F211" s="77"/>
    </row>
    <row r="212" spans="1:6" x14ac:dyDescent="0.3">
      <c r="A212" s="85" t="str">
        <f>IF(B212="","",SUBTOTAL(2,$B$8:B212))</f>
        <v/>
      </c>
      <c r="B212" s="86"/>
      <c r="C212" s="96" t="s">
        <v>1007</v>
      </c>
      <c r="D212" s="97"/>
      <c r="E212" s="97"/>
      <c r="F212" s="77"/>
    </row>
    <row r="213" spans="1:6" x14ac:dyDescent="0.3">
      <c r="A213" s="85">
        <f>IF(B213="","",SUBTOTAL(2,$B$8:B213))</f>
        <v>191</v>
      </c>
      <c r="B213" s="86">
        <v>1</v>
      </c>
      <c r="C213" s="87" t="s">
        <v>1008</v>
      </c>
      <c r="D213" s="88" t="s">
        <v>1009</v>
      </c>
      <c r="E213" s="89"/>
      <c r="F213" s="77"/>
    </row>
    <row r="214" spans="1:6" x14ac:dyDescent="0.3">
      <c r="A214" s="85">
        <f>IF(B214="","",SUBTOTAL(2,$B$8:B214))</f>
        <v>192</v>
      </c>
      <c r="B214" s="86">
        <v>2</v>
      </c>
      <c r="C214" s="87" t="s">
        <v>1010</v>
      </c>
      <c r="D214" s="88" t="s">
        <v>1011</v>
      </c>
      <c r="E214" s="89"/>
      <c r="F214" s="77"/>
    </row>
    <row r="215" spans="1:6" x14ac:dyDescent="0.3">
      <c r="A215" s="85">
        <f>IF(B215="","",SUBTOTAL(2,$B$8:B215))</f>
        <v>193</v>
      </c>
      <c r="B215" s="86">
        <v>3</v>
      </c>
      <c r="C215" s="102" t="s">
        <v>1012</v>
      </c>
      <c r="D215" s="88" t="s">
        <v>1013</v>
      </c>
      <c r="E215" s="89"/>
      <c r="F215" s="77"/>
    </row>
    <row r="216" spans="1:6" ht="31.2" x14ac:dyDescent="0.3">
      <c r="A216" s="85">
        <f>IF(B216="","",SUBTOTAL(2,$B$8:B216))</f>
        <v>194</v>
      </c>
      <c r="B216" s="86">
        <v>4</v>
      </c>
      <c r="C216" s="87" t="s">
        <v>1014</v>
      </c>
      <c r="D216" s="88" t="s">
        <v>1015</v>
      </c>
      <c r="E216" s="89" t="s">
        <v>1016</v>
      </c>
      <c r="F216" s="77"/>
    </row>
    <row r="217" spans="1:6" ht="16.2" x14ac:dyDescent="0.3">
      <c r="A217" s="92">
        <f>IF(B217="","",SUBTOTAL(2,$B$8:B217))</f>
        <v>195</v>
      </c>
      <c r="B217" s="93">
        <v>5</v>
      </c>
      <c r="C217" s="139" t="s">
        <v>1017</v>
      </c>
      <c r="D217" s="95" t="s">
        <v>1018</v>
      </c>
      <c r="E217" s="95"/>
      <c r="F217" s="77"/>
    </row>
    <row r="218" spans="1:6" x14ac:dyDescent="0.3">
      <c r="A218" s="85">
        <f>IF(B218="","",SUBTOTAL(2,$B$8:B218))</f>
        <v>196</v>
      </c>
      <c r="B218" s="86">
        <v>6</v>
      </c>
      <c r="C218" s="102" t="s">
        <v>1019</v>
      </c>
      <c r="D218" s="88" t="s">
        <v>1020</v>
      </c>
      <c r="E218" s="89"/>
      <c r="F218" s="77"/>
    </row>
    <row r="219" spans="1:6" x14ac:dyDescent="0.3">
      <c r="A219" s="85">
        <f>IF(B219="","",SUBTOTAL(2,$B$8:B219))</f>
        <v>197</v>
      </c>
      <c r="B219" s="86">
        <v>7</v>
      </c>
      <c r="C219" s="87" t="s">
        <v>1021</v>
      </c>
      <c r="D219" s="88" t="s">
        <v>1022</v>
      </c>
      <c r="E219" s="89" t="s">
        <v>1023</v>
      </c>
      <c r="F219" s="77"/>
    </row>
    <row r="220" spans="1:6" ht="16.2" x14ac:dyDescent="0.3">
      <c r="A220" s="92">
        <f>IF(B220="","",SUBTOTAL(2,$B$8:B220))</f>
        <v>198</v>
      </c>
      <c r="B220" s="93">
        <v>8</v>
      </c>
      <c r="C220" s="139" t="s">
        <v>1024</v>
      </c>
      <c r="D220" s="94" t="s">
        <v>1025</v>
      </c>
      <c r="E220" s="95"/>
      <c r="F220" s="77"/>
    </row>
    <row r="221" spans="1:6" x14ac:dyDescent="0.3">
      <c r="A221" s="85">
        <f>IF(B221="","",SUBTOTAL(2,$B$8:B221))</f>
        <v>199</v>
      </c>
      <c r="B221" s="86">
        <v>9</v>
      </c>
      <c r="C221" s="87" t="s">
        <v>1026</v>
      </c>
      <c r="D221" s="88" t="s">
        <v>1027</v>
      </c>
      <c r="E221" s="89"/>
      <c r="F221" s="77"/>
    </row>
    <row r="222" spans="1:6" ht="31.2" x14ac:dyDescent="0.3">
      <c r="A222" s="85">
        <f>IF(B222="","",SUBTOTAL(2,$B$8:B222))</f>
        <v>200</v>
      </c>
      <c r="B222" s="86">
        <v>10</v>
      </c>
      <c r="C222" s="87" t="s">
        <v>1028</v>
      </c>
      <c r="D222" s="88" t="s">
        <v>1029</v>
      </c>
      <c r="E222" s="89" t="s">
        <v>1030</v>
      </c>
      <c r="F222" s="77"/>
    </row>
    <row r="223" spans="1:6" ht="32.4" x14ac:dyDescent="0.3">
      <c r="A223" s="92">
        <f>IF(B223="","",SUBTOTAL(2,$B$8:B223))</f>
        <v>201</v>
      </c>
      <c r="B223" s="93">
        <v>11</v>
      </c>
      <c r="C223" s="139" t="s">
        <v>1031</v>
      </c>
      <c r="D223" s="95" t="s">
        <v>1032</v>
      </c>
      <c r="E223" s="95" t="s">
        <v>1033</v>
      </c>
      <c r="F223" s="77"/>
    </row>
    <row r="224" spans="1:6" ht="31.2" x14ac:dyDescent="0.3">
      <c r="A224" s="85">
        <f>IF(B224="","",SUBTOTAL(2,$B$8:B224))</f>
        <v>202</v>
      </c>
      <c r="B224" s="86">
        <v>12</v>
      </c>
      <c r="C224" s="87" t="s">
        <v>1034</v>
      </c>
      <c r="D224" s="88" t="s">
        <v>1035</v>
      </c>
      <c r="E224" s="89"/>
      <c r="F224" s="77"/>
    </row>
    <row r="225" spans="1:6" ht="16.2" x14ac:dyDescent="0.3">
      <c r="A225" s="92">
        <f>IF(B225="","",SUBTOTAL(2,$B$8:B225))</f>
        <v>203</v>
      </c>
      <c r="B225" s="93">
        <v>13</v>
      </c>
      <c r="C225" s="139" t="s">
        <v>1036</v>
      </c>
      <c r="D225" s="95" t="s">
        <v>1037</v>
      </c>
      <c r="E225" s="95" t="s">
        <v>1038</v>
      </c>
      <c r="F225" s="98" t="s">
        <v>558</v>
      </c>
    </row>
    <row r="226" spans="1:6" x14ac:dyDescent="0.3">
      <c r="A226" s="85" t="str">
        <f>IF(B226="","",SUBTOTAL(2,$B$8:B226))</f>
        <v/>
      </c>
      <c r="B226" s="86"/>
      <c r="C226" s="83" t="s">
        <v>1039</v>
      </c>
      <c r="D226" s="99"/>
      <c r="E226" s="99"/>
      <c r="F226" s="77"/>
    </row>
    <row r="227" spans="1:6" x14ac:dyDescent="0.3">
      <c r="A227" s="85">
        <f>IF(B227="","",SUBTOTAL(2,$B$8:B227))</f>
        <v>204</v>
      </c>
      <c r="B227" s="86">
        <v>1</v>
      </c>
      <c r="C227" s="102" t="s">
        <v>1040</v>
      </c>
      <c r="D227" s="103" t="s">
        <v>1041</v>
      </c>
      <c r="E227" s="104"/>
      <c r="F227" s="98" t="s">
        <v>558</v>
      </c>
    </row>
    <row r="228" spans="1:6" ht="16.2" x14ac:dyDescent="0.3">
      <c r="A228" s="92">
        <f>IF(B228="","",SUBTOTAL(2,$B$8:B228))</f>
        <v>205</v>
      </c>
      <c r="B228" s="93">
        <v>2</v>
      </c>
      <c r="C228" s="139" t="s">
        <v>1042</v>
      </c>
      <c r="D228" s="95" t="s">
        <v>1043</v>
      </c>
      <c r="E228" s="95" t="s">
        <v>1044</v>
      </c>
      <c r="F228" s="77"/>
    </row>
    <row r="229" spans="1:6" ht="31.2" x14ac:dyDescent="0.3">
      <c r="A229" s="85">
        <f>IF(B229="","",SUBTOTAL(2,$B$8:B229))</f>
        <v>206</v>
      </c>
      <c r="B229" s="86">
        <v>3</v>
      </c>
      <c r="C229" s="102" t="s">
        <v>1045</v>
      </c>
      <c r="D229" s="88" t="s">
        <v>1046</v>
      </c>
      <c r="E229" s="89"/>
      <c r="F229" s="77"/>
    </row>
    <row r="230" spans="1:6" x14ac:dyDescent="0.3">
      <c r="A230" s="85">
        <f>IF(B230="","",SUBTOTAL(2,$B$8:B230))</f>
        <v>207</v>
      </c>
      <c r="B230" s="86">
        <v>4</v>
      </c>
      <c r="C230" s="102" t="s">
        <v>1047</v>
      </c>
      <c r="D230" s="88" t="s">
        <v>1048</v>
      </c>
      <c r="E230" s="89" t="s">
        <v>1049</v>
      </c>
      <c r="F230" s="77"/>
    </row>
    <row r="231" spans="1:6" x14ac:dyDescent="0.3">
      <c r="A231" s="85">
        <f>IF(B231="","",SUBTOTAL(2,$B$8:B231))</f>
        <v>208</v>
      </c>
      <c r="B231" s="86">
        <v>5</v>
      </c>
      <c r="C231" s="102" t="s">
        <v>1050</v>
      </c>
      <c r="D231" s="88" t="s">
        <v>1051</v>
      </c>
      <c r="E231" s="89"/>
      <c r="F231" s="77"/>
    </row>
    <row r="232" spans="1:6" x14ac:dyDescent="0.3">
      <c r="A232" s="85">
        <f>IF(B232="","",SUBTOTAL(2,$B$8:B232))</f>
        <v>209</v>
      </c>
      <c r="B232" s="86">
        <v>6</v>
      </c>
      <c r="C232" s="102" t="s">
        <v>1052</v>
      </c>
      <c r="D232" s="88" t="s">
        <v>1053</v>
      </c>
      <c r="E232" s="89" t="s">
        <v>1054</v>
      </c>
      <c r="F232" s="77"/>
    </row>
    <row r="233" spans="1:6" ht="16.2" x14ac:dyDescent="0.3">
      <c r="A233" s="92">
        <f>IF(B233="","",SUBTOTAL(2,$B$8:B233))</f>
        <v>210</v>
      </c>
      <c r="B233" s="93">
        <v>7</v>
      </c>
      <c r="C233" s="139" t="s">
        <v>1055</v>
      </c>
      <c r="D233" s="95" t="s">
        <v>1056</v>
      </c>
      <c r="E233" s="95"/>
      <c r="F233" s="77"/>
    </row>
    <row r="234" spans="1:6" ht="16.2" x14ac:dyDescent="0.3">
      <c r="A234" s="92">
        <f>IF(B234="","",SUBTOTAL(2,$B$8:B234))</f>
        <v>211</v>
      </c>
      <c r="B234" s="93">
        <v>8</v>
      </c>
      <c r="C234" s="139" t="s">
        <v>1057</v>
      </c>
      <c r="D234" s="95" t="s">
        <v>1058</v>
      </c>
      <c r="E234" s="95"/>
      <c r="F234" s="77"/>
    </row>
    <row r="235" spans="1:6" ht="16.2" x14ac:dyDescent="0.3">
      <c r="A235" s="92">
        <f>IF(B235="","",SUBTOTAL(2,$B$8:B235))</f>
        <v>212</v>
      </c>
      <c r="B235" s="93">
        <v>9</v>
      </c>
      <c r="C235" s="139" t="s">
        <v>1059</v>
      </c>
      <c r="D235" s="95" t="s">
        <v>1060</v>
      </c>
      <c r="E235" s="95" t="s">
        <v>1061</v>
      </c>
      <c r="F235" s="77"/>
    </row>
    <row r="236" spans="1:6" ht="16.2" x14ac:dyDescent="0.3">
      <c r="A236" s="92">
        <f>IF(B236="","",SUBTOTAL(2,$B$8:B236))</f>
        <v>213</v>
      </c>
      <c r="B236" s="93">
        <v>10</v>
      </c>
      <c r="C236" s="139" t="s">
        <v>1062</v>
      </c>
      <c r="D236" s="95" t="s">
        <v>1063</v>
      </c>
      <c r="E236" s="95" t="s">
        <v>1064</v>
      </c>
      <c r="F236" s="77"/>
    </row>
    <row r="237" spans="1:6" x14ac:dyDescent="0.3">
      <c r="A237" s="85">
        <f>IF(B237="","",SUBTOTAL(2,$B$8:B237))</f>
        <v>214</v>
      </c>
      <c r="B237" s="86">
        <v>11</v>
      </c>
      <c r="C237" s="102" t="s">
        <v>1065</v>
      </c>
      <c r="D237" s="88" t="s">
        <v>1066</v>
      </c>
      <c r="E237" s="89"/>
      <c r="F237" s="77"/>
    </row>
    <row r="238" spans="1:6" x14ac:dyDescent="0.3">
      <c r="A238" s="85">
        <f>IF(B238="","",SUBTOTAL(2,$B$8:B238))</f>
        <v>215</v>
      </c>
      <c r="B238" s="86">
        <v>12</v>
      </c>
      <c r="C238" s="87" t="s">
        <v>1067</v>
      </c>
      <c r="D238" s="88" t="s">
        <v>1068</v>
      </c>
      <c r="E238" s="89" t="s">
        <v>1069</v>
      </c>
      <c r="F238" s="77"/>
    </row>
    <row r="239" spans="1:6" x14ac:dyDescent="0.3">
      <c r="A239" s="85">
        <f>IF(B239="","",SUBTOTAL(2,$B$8:B239))</f>
        <v>216</v>
      </c>
      <c r="B239" s="86">
        <v>13</v>
      </c>
      <c r="C239" s="102" t="s">
        <v>1070</v>
      </c>
      <c r="D239" s="88" t="s">
        <v>1071</v>
      </c>
      <c r="E239" s="89"/>
      <c r="F239" s="77"/>
    </row>
    <row r="240" spans="1:6" x14ac:dyDescent="0.3">
      <c r="A240" s="85">
        <f>IF(B240="","",SUBTOTAL(2,$B$8:B240))</f>
        <v>217</v>
      </c>
      <c r="B240" s="86">
        <v>14</v>
      </c>
      <c r="C240" s="102" t="s">
        <v>1072</v>
      </c>
      <c r="D240" s="88" t="s">
        <v>1073</v>
      </c>
      <c r="E240" s="89" t="s">
        <v>1074</v>
      </c>
      <c r="F240" s="77"/>
    </row>
    <row r="241" spans="1:6" x14ac:dyDescent="0.3">
      <c r="A241" s="85">
        <f>IF(B241="","",SUBTOTAL(2,$B$8:B241))</f>
        <v>218</v>
      </c>
      <c r="B241" s="86">
        <v>15</v>
      </c>
      <c r="C241" s="102" t="s">
        <v>1075</v>
      </c>
      <c r="D241" s="90" t="s">
        <v>1076</v>
      </c>
      <c r="E241" s="89"/>
      <c r="F241" s="77"/>
    </row>
    <row r="242" spans="1:6" ht="16.2" x14ac:dyDescent="0.3">
      <c r="A242" s="92">
        <f>IF(B242="","",SUBTOTAL(2,$B$8:B242))</f>
        <v>219</v>
      </c>
      <c r="B242" s="93">
        <v>16</v>
      </c>
      <c r="C242" s="139" t="s">
        <v>1077</v>
      </c>
      <c r="D242" s="94" t="s">
        <v>1078</v>
      </c>
      <c r="E242" s="95" t="s">
        <v>1079</v>
      </c>
      <c r="F242" s="77"/>
    </row>
    <row r="243" spans="1:6" ht="16.2" x14ac:dyDescent="0.3">
      <c r="A243" s="92">
        <f>IF(B243="","",SUBTOTAL(2,$B$8:B243))</f>
        <v>220</v>
      </c>
      <c r="B243" s="93">
        <v>17</v>
      </c>
      <c r="C243" s="139" t="s">
        <v>1080</v>
      </c>
      <c r="D243" s="95" t="s">
        <v>1081</v>
      </c>
      <c r="E243" s="95" t="s">
        <v>1082</v>
      </c>
      <c r="F243" s="77"/>
    </row>
    <row r="244" spans="1:6" x14ac:dyDescent="0.3">
      <c r="A244" s="85">
        <f>IF(B244="","",SUBTOTAL(2,$B$8:B244))</f>
        <v>221</v>
      </c>
      <c r="B244" s="86">
        <v>18</v>
      </c>
      <c r="C244" s="102" t="s">
        <v>1083</v>
      </c>
      <c r="D244" s="88" t="s">
        <v>1084</v>
      </c>
      <c r="E244" s="89" t="s">
        <v>1085</v>
      </c>
      <c r="F244" s="77"/>
    </row>
    <row r="245" spans="1:6" x14ac:dyDescent="0.3">
      <c r="A245" s="85" t="str">
        <f>IF(B245="","",SUBTOTAL(2,$B$8:B245))</f>
        <v/>
      </c>
      <c r="B245" s="86"/>
      <c r="C245" s="96" t="s">
        <v>1086</v>
      </c>
      <c r="D245" s="97"/>
      <c r="E245" s="97"/>
      <c r="F245" s="77"/>
    </row>
    <row r="246" spans="1:6" x14ac:dyDescent="0.3">
      <c r="A246" s="85">
        <f>IF(B246="","",SUBTOTAL(2,$B$8:B246))</f>
        <v>222</v>
      </c>
      <c r="B246" s="86">
        <v>1</v>
      </c>
      <c r="C246" s="102" t="s">
        <v>1087</v>
      </c>
      <c r="D246" s="88" t="s">
        <v>1088</v>
      </c>
      <c r="E246" s="89"/>
      <c r="F246" s="77"/>
    </row>
    <row r="247" spans="1:6" ht="31.2" x14ac:dyDescent="0.3">
      <c r="A247" s="85">
        <f>IF(B247="","",SUBTOTAL(2,$B$8:B247))</f>
        <v>223</v>
      </c>
      <c r="B247" s="86">
        <v>2</v>
      </c>
      <c r="C247" s="87" t="s">
        <v>1089</v>
      </c>
      <c r="D247" s="88" t="s">
        <v>1090</v>
      </c>
      <c r="E247" s="89" t="s">
        <v>1091</v>
      </c>
      <c r="F247" s="77"/>
    </row>
    <row r="248" spans="1:6" x14ac:dyDescent="0.3">
      <c r="A248" s="85">
        <f>IF(B248="","",SUBTOTAL(2,$B$8:B248))</f>
        <v>224</v>
      </c>
      <c r="B248" s="86">
        <v>3</v>
      </c>
      <c r="C248" s="87" t="s">
        <v>1092</v>
      </c>
      <c r="D248" s="88" t="s">
        <v>1093</v>
      </c>
      <c r="E248" s="89" t="s">
        <v>1094</v>
      </c>
      <c r="F248" s="77"/>
    </row>
    <row r="249" spans="1:6" ht="31.2" x14ac:dyDescent="0.3">
      <c r="A249" s="85">
        <f>IF(B249="","",SUBTOTAL(2,$B$8:B249))</f>
        <v>225</v>
      </c>
      <c r="B249" s="86">
        <v>4</v>
      </c>
      <c r="C249" s="87" t="s">
        <v>1095</v>
      </c>
      <c r="D249" s="88" t="s">
        <v>1096</v>
      </c>
      <c r="E249" s="89" t="s">
        <v>1097</v>
      </c>
      <c r="F249" s="77"/>
    </row>
    <row r="250" spans="1:6" x14ac:dyDescent="0.3">
      <c r="A250" s="85">
        <f>IF(B250="","",SUBTOTAL(2,$B$8:B250))</f>
        <v>226</v>
      </c>
      <c r="B250" s="86">
        <v>5</v>
      </c>
      <c r="C250" s="87" t="s">
        <v>1098</v>
      </c>
      <c r="D250" s="88" t="s">
        <v>1099</v>
      </c>
      <c r="E250" s="89"/>
      <c r="F250" s="77"/>
    </row>
    <row r="251" spans="1:6" x14ac:dyDescent="0.3">
      <c r="A251" s="85">
        <f>IF(B251="","",SUBTOTAL(2,$B$8:B251))</f>
        <v>227</v>
      </c>
      <c r="B251" s="86">
        <v>6</v>
      </c>
      <c r="C251" s="87" t="s">
        <v>1100</v>
      </c>
      <c r="D251" s="88" t="s">
        <v>1101</v>
      </c>
      <c r="E251" s="89" t="s">
        <v>1102</v>
      </c>
      <c r="F251" s="77"/>
    </row>
    <row r="252" spans="1:6" x14ac:dyDescent="0.3">
      <c r="A252" s="85">
        <f>IF(B252="","",SUBTOTAL(2,$B$8:B252))</f>
        <v>228</v>
      </c>
      <c r="B252" s="86">
        <v>7</v>
      </c>
      <c r="C252" s="87" t="s">
        <v>1103</v>
      </c>
      <c r="D252" s="88" t="s">
        <v>1104</v>
      </c>
      <c r="E252" s="89" t="s">
        <v>1105</v>
      </c>
      <c r="F252" s="77"/>
    </row>
    <row r="253" spans="1:6" x14ac:dyDescent="0.3">
      <c r="A253" s="85">
        <f>IF(B253="","",SUBTOTAL(2,$B$8:B253))</f>
        <v>229</v>
      </c>
      <c r="B253" s="86">
        <v>8</v>
      </c>
      <c r="C253" s="87" t="s">
        <v>1106</v>
      </c>
      <c r="D253" s="88" t="s">
        <v>1107</v>
      </c>
      <c r="E253" s="89"/>
      <c r="F253" s="77"/>
    </row>
    <row r="254" spans="1:6" x14ac:dyDescent="0.3">
      <c r="A254" s="85">
        <f>IF(B254="","",SUBTOTAL(2,$B$8:B254))</f>
        <v>230</v>
      </c>
      <c r="B254" s="86">
        <v>9</v>
      </c>
      <c r="C254" s="87" t="s">
        <v>1108</v>
      </c>
      <c r="D254" s="88" t="s">
        <v>1109</v>
      </c>
      <c r="E254" s="89" t="s">
        <v>1110</v>
      </c>
      <c r="F254" s="77"/>
    </row>
    <row r="255" spans="1:6" x14ac:dyDescent="0.3">
      <c r="A255" s="85" t="str">
        <f>IF(B255="","",SUBTOTAL(2,$B$8:B255))</f>
        <v/>
      </c>
      <c r="B255" s="86"/>
      <c r="C255" s="96" t="s">
        <v>1111</v>
      </c>
      <c r="D255" s="97"/>
      <c r="E255" s="97"/>
      <c r="F255" s="77"/>
    </row>
    <row r="256" spans="1:6" x14ac:dyDescent="0.3">
      <c r="A256" s="85">
        <f>IF(B256="","",SUBTOTAL(2,$B$8:B256))</f>
        <v>231</v>
      </c>
      <c r="B256" s="86">
        <v>1</v>
      </c>
      <c r="C256" s="102" t="s">
        <v>1112</v>
      </c>
      <c r="D256" s="88" t="s">
        <v>1113</v>
      </c>
      <c r="E256" s="89" t="s">
        <v>1114</v>
      </c>
      <c r="F256" s="77"/>
    </row>
    <row r="257" spans="1:6" x14ac:dyDescent="0.3">
      <c r="A257" s="85">
        <f>IF(B257="","",SUBTOTAL(2,$B$8:B257))</f>
        <v>232</v>
      </c>
      <c r="B257" s="86">
        <v>2</v>
      </c>
      <c r="C257" s="106" t="s">
        <v>1115</v>
      </c>
      <c r="D257" s="105" t="s">
        <v>1116</v>
      </c>
      <c r="E257" s="89" t="s">
        <v>1117</v>
      </c>
      <c r="F257" s="98" t="s">
        <v>558</v>
      </c>
    </row>
    <row r="258" spans="1:6" x14ac:dyDescent="0.3">
      <c r="A258" s="85">
        <f>IF(B258="","",SUBTOTAL(2,$B$8:B258))</f>
        <v>233</v>
      </c>
      <c r="B258" s="86">
        <v>3</v>
      </c>
      <c r="C258" s="102" t="s">
        <v>1118</v>
      </c>
      <c r="D258" s="88" t="s">
        <v>1119</v>
      </c>
      <c r="E258" s="89"/>
      <c r="F258" s="77"/>
    </row>
    <row r="259" spans="1:6" x14ac:dyDescent="0.3">
      <c r="A259" s="85">
        <f>IF(B259="","",SUBTOTAL(2,$B$8:B259))</f>
        <v>234</v>
      </c>
      <c r="B259" s="86">
        <v>4</v>
      </c>
      <c r="C259" s="87" t="s">
        <v>1120</v>
      </c>
      <c r="D259" s="88" t="s">
        <v>1121</v>
      </c>
      <c r="E259" s="89" t="s">
        <v>1122</v>
      </c>
      <c r="F259" s="77"/>
    </row>
    <row r="260" spans="1:6" ht="31.2" x14ac:dyDescent="0.3">
      <c r="A260" s="85">
        <f>IF(B260="","",SUBTOTAL(2,$B$8:B260))</f>
        <v>235</v>
      </c>
      <c r="B260" s="86">
        <v>5</v>
      </c>
      <c r="C260" s="87" t="s">
        <v>1123</v>
      </c>
      <c r="D260" s="88" t="s">
        <v>1124</v>
      </c>
      <c r="E260" s="89" t="s">
        <v>1125</v>
      </c>
      <c r="F260" s="77"/>
    </row>
    <row r="261" spans="1:6" x14ac:dyDescent="0.3">
      <c r="A261" s="85">
        <f>IF(B261="","",SUBTOTAL(2,$B$8:B261))</f>
        <v>236</v>
      </c>
      <c r="B261" s="86">
        <v>6</v>
      </c>
      <c r="C261" s="102" t="s">
        <v>1126</v>
      </c>
      <c r="D261" s="90" t="s">
        <v>1127</v>
      </c>
      <c r="E261" s="89"/>
      <c r="F261" s="77"/>
    </row>
    <row r="262" spans="1:6" x14ac:dyDescent="0.3">
      <c r="A262" s="85">
        <f>IF(B262="","",SUBTOTAL(2,$B$8:B262))</f>
        <v>237</v>
      </c>
      <c r="B262" s="86">
        <v>7</v>
      </c>
      <c r="C262" s="102" t="s">
        <v>1128</v>
      </c>
      <c r="D262" s="90" t="s">
        <v>1116</v>
      </c>
      <c r="E262" s="89"/>
      <c r="F262" s="77"/>
    </row>
    <row r="263" spans="1:6" x14ac:dyDescent="0.3">
      <c r="A263" s="85">
        <f>IF(B263="","",SUBTOTAL(2,$B$8:B263))</f>
        <v>238</v>
      </c>
      <c r="B263" s="86">
        <v>8</v>
      </c>
      <c r="C263" s="87" t="s">
        <v>1129</v>
      </c>
      <c r="D263" s="88" t="s">
        <v>1130</v>
      </c>
      <c r="E263" s="89" t="s">
        <v>1131</v>
      </c>
      <c r="F263" s="77"/>
    </row>
    <row r="264" spans="1:6" x14ac:dyDescent="0.3">
      <c r="A264" s="85">
        <f>IF(B264="","",SUBTOTAL(2,$B$8:B264))</f>
        <v>239</v>
      </c>
      <c r="B264" s="86">
        <v>9</v>
      </c>
      <c r="C264" s="87" t="s">
        <v>1132</v>
      </c>
      <c r="D264" s="88" t="s">
        <v>1133</v>
      </c>
      <c r="E264" s="89"/>
      <c r="F264" s="77"/>
    </row>
    <row r="265" spans="1:6" ht="32.4" x14ac:dyDescent="0.3">
      <c r="A265" s="92">
        <f>IF(B265="","",SUBTOTAL(2,$B$8:B265))</f>
        <v>240</v>
      </c>
      <c r="B265" s="93">
        <v>10</v>
      </c>
      <c r="C265" s="139" t="s">
        <v>1134</v>
      </c>
      <c r="D265" s="95" t="s">
        <v>1135</v>
      </c>
      <c r="E265" s="95" t="s">
        <v>1136</v>
      </c>
      <c r="F265" s="77"/>
    </row>
    <row r="266" spans="1:6" ht="16.2" x14ac:dyDescent="0.3">
      <c r="A266" s="92">
        <f>IF(B266="","",SUBTOTAL(2,$B$8:B266))</f>
        <v>241</v>
      </c>
      <c r="B266" s="93">
        <v>11</v>
      </c>
      <c r="C266" s="139" t="s">
        <v>1137</v>
      </c>
      <c r="D266" s="95" t="s">
        <v>1138</v>
      </c>
      <c r="E266" s="95"/>
      <c r="F266" s="77"/>
    </row>
    <row r="267" spans="1:6" x14ac:dyDescent="0.3">
      <c r="A267" s="85">
        <f>IF(B267="","",SUBTOTAL(2,$B$8:B267))</f>
        <v>242</v>
      </c>
      <c r="B267" s="86">
        <v>12</v>
      </c>
      <c r="C267" s="106" t="s">
        <v>1139</v>
      </c>
      <c r="D267" s="103" t="s">
        <v>1140</v>
      </c>
      <c r="E267" s="104"/>
      <c r="F267" s="98" t="s">
        <v>558</v>
      </c>
    </row>
    <row r="268" spans="1:6" x14ac:dyDescent="0.3">
      <c r="A268" s="85">
        <f>IF(B268="","",SUBTOTAL(2,$B$8:B268))</f>
        <v>243</v>
      </c>
      <c r="B268" s="86">
        <v>13</v>
      </c>
      <c r="C268" s="102" t="s">
        <v>1141</v>
      </c>
      <c r="D268" s="88" t="s">
        <v>1142</v>
      </c>
      <c r="E268" s="104"/>
      <c r="F268" s="77"/>
    </row>
    <row r="269" spans="1:6" ht="16.2" x14ac:dyDescent="0.3">
      <c r="A269" s="92">
        <f>IF(B269="","",SUBTOTAL(2,$B$8:B269))</f>
        <v>244</v>
      </c>
      <c r="B269" s="93">
        <v>14</v>
      </c>
      <c r="C269" s="139" t="s">
        <v>1143</v>
      </c>
      <c r="D269" s="95" t="s">
        <v>1144</v>
      </c>
      <c r="E269" s="95"/>
      <c r="F269" s="77"/>
    </row>
    <row r="270" spans="1:6" ht="16.2" x14ac:dyDescent="0.3">
      <c r="A270" s="92">
        <f>IF(B270="","",SUBTOTAL(2,$B$8:B270))</f>
        <v>245</v>
      </c>
      <c r="B270" s="93">
        <v>15</v>
      </c>
      <c r="C270" s="139" t="s">
        <v>1145</v>
      </c>
      <c r="D270" s="95" t="s">
        <v>1146</v>
      </c>
      <c r="E270" s="95"/>
      <c r="F270" s="77"/>
    </row>
    <row r="271" spans="1:6" ht="16.2" x14ac:dyDescent="0.3">
      <c r="A271" s="92">
        <f>IF(B271="","",SUBTOTAL(2,$B$8:B271))</f>
        <v>246</v>
      </c>
      <c r="B271" s="93">
        <v>16</v>
      </c>
      <c r="C271" s="139" t="s">
        <v>1147</v>
      </c>
      <c r="D271" s="95" t="s">
        <v>1148</v>
      </c>
      <c r="E271" s="95" t="s">
        <v>1149</v>
      </c>
      <c r="F271" s="77"/>
    </row>
    <row r="272" spans="1:6" x14ac:dyDescent="0.3">
      <c r="A272" s="85">
        <f>IF(B272="","",SUBTOTAL(2,$B$8:B272))</f>
        <v>247</v>
      </c>
      <c r="B272" s="86">
        <v>17</v>
      </c>
      <c r="C272" s="102" t="s">
        <v>1150</v>
      </c>
      <c r="D272" s="103" t="s">
        <v>1151</v>
      </c>
      <c r="E272" s="104"/>
      <c r="F272" s="77"/>
    </row>
    <row r="273" spans="1:6" ht="31.2" x14ac:dyDescent="0.3">
      <c r="A273" s="85">
        <f>IF(B273="","",SUBTOTAL(2,$B$8:B273))</f>
        <v>248</v>
      </c>
      <c r="B273" s="86">
        <v>18</v>
      </c>
      <c r="C273" s="87" t="s">
        <v>1152</v>
      </c>
      <c r="D273" s="88" t="s">
        <v>1153</v>
      </c>
      <c r="E273" s="89" t="s">
        <v>1154</v>
      </c>
      <c r="F273" s="77"/>
    </row>
    <row r="274" spans="1:6" x14ac:dyDescent="0.3">
      <c r="A274" s="85">
        <f>IF(B274="","",SUBTOTAL(2,$B$8:B274))</f>
        <v>249</v>
      </c>
      <c r="B274" s="86">
        <v>19</v>
      </c>
      <c r="C274" s="102" t="s">
        <v>1155</v>
      </c>
      <c r="D274" s="88" t="s">
        <v>1156</v>
      </c>
      <c r="E274" s="89"/>
      <c r="F274" s="77"/>
    </row>
    <row r="275" spans="1:6" x14ac:dyDescent="0.3">
      <c r="A275" s="85">
        <f>IF(B275="","",SUBTOTAL(2,$B$8:B275))</f>
        <v>250</v>
      </c>
      <c r="B275" s="86">
        <v>20</v>
      </c>
      <c r="C275" s="102" t="s">
        <v>1157</v>
      </c>
      <c r="D275" s="88" t="s">
        <v>1158</v>
      </c>
      <c r="E275" s="89"/>
      <c r="F275" s="77"/>
    </row>
    <row r="276" spans="1:6" ht="32.4" x14ac:dyDescent="0.3">
      <c r="A276" s="92">
        <f>IF(B276="","",SUBTOTAL(2,$B$8:B276))</f>
        <v>251</v>
      </c>
      <c r="B276" s="93">
        <v>21</v>
      </c>
      <c r="C276" s="139" t="s">
        <v>1159</v>
      </c>
      <c r="D276" s="95" t="s">
        <v>1160</v>
      </c>
      <c r="E276" s="95" t="s">
        <v>1161</v>
      </c>
      <c r="F276" s="77"/>
    </row>
    <row r="277" spans="1:6" x14ac:dyDescent="0.3">
      <c r="A277" s="85">
        <f>IF(B277="","",SUBTOTAL(2,$B$8:B277))</f>
        <v>252</v>
      </c>
      <c r="B277" s="86">
        <v>22</v>
      </c>
      <c r="C277" s="87" t="s">
        <v>1162</v>
      </c>
      <c r="D277" s="88" t="s">
        <v>1163</v>
      </c>
      <c r="E277" s="89" t="s">
        <v>1164</v>
      </c>
      <c r="F277" s="77"/>
    </row>
    <row r="278" spans="1:6" ht="16.2" x14ac:dyDescent="0.3">
      <c r="A278" s="92">
        <f>IF(B278="","",SUBTOTAL(2,$B$8:B278))</f>
        <v>253</v>
      </c>
      <c r="B278" s="93">
        <v>23</v>
      </c>
      <c r="C278" s="139" t="s">
        <v>1165</v>
      </c>
      <c r="D278" s="95" t="s">
        <v>1166</v>
      </c>
      <c r="E278" s="95"/>
      <c r="F278" s="77"/>
    </row>
    <row r="279" spans="1:6" x14ac:dyDescent="0.3">
      <c r="A279" s="85" t="str">
        <f>IF(B279="","",SUBTOTAL(2,$B$8:B279))</f>
        <v/>
      </c>
      <c r="B279" s="86"/>
      <c r="C279" s="96" t="s">
        <v>1167</v>
      </c>
      <c r="D279" s="97"/>
      <c r="E279" s="97"/>
      <c r="F279" s="77"/>
    </row>
    <row r="280" spans="1:6" x14ac:dyDescent="0.3">
      <c r="A280" s="85">
        <f>IF(B280="","",SUBTOTAL(2,$B$8:B280))</f>
        <v>254</v>
      </c>
      <c r="B280" s="86">
        <v>1</v>
      </c>
      <c r="C280" s="102" t="s">
        <v>1168</v>
      </c>
      <c r="D280" s="90" t="s">
        <v>1169</v>
      </c>
      <c r="E280" s="89"/>
      <c r="F280" s="77"/>
    </row>
    <row r="281" spans="1:6" ht="31.2" x14ac:dyDescent="0.3">
      <c r="A281" s="85">
        <f>IF(B281="","",SUBTOTAL(2,$B$8:B281))</f>
        <v>255</v>
      </c>
      <c r="B281" s="86">
        <v>2</v>
      </c>
      <c r="C281" s="87" t="s">
        <v>1170</v>
      </c>
      <c r="D281" s="88" t="s">
        <v>1171</v>
      </c>
      <c r="E281" s="89" t="s">
        <v>1172</v>
      </c>
      <c r="F281" s="77"/>
    </row>
    <row r="282" spans="1:6" x14ac:dyDescent="0.3">
      <c r="A282" s="85">
        <f>IF(B282="","",SUBTOTAL(2,$B$8:B282))</f>
        <v>256</v>
      </c>
      <c r="B282" s="86">
        <v>3</v>
      </c>
      <c r="C282" s="87" t="s">
        <v>1173</v>
      </c>
      <c r="D282" s="88" t="s">
        <v>1174</v>
      </c>
      <c r="E282" s="89" t="s">
        <v>1175</v>
      </c>
      <c r="F282" s="77"/>
    </row>
    <row r="283" spans="1:6" x14ac:dyDescent="0.3">
      <c r="A283" s="85" t="str">
        <f>IF(B283="","",SUBTOTAL(2,$B$8:B283))</f>
        <v/>
      </c>
      <c r="B283" s="86"/>
      <c r="C283" s="96" t="s">
        <v>1176</v>
      </c>
      <c r="D283" s="97"/>
      <c r="E283" s="97"/>
      <c r="F283" s="77"/>
    </row>
    <row r="284" spans="1:6" x14ac:dyDescent="0.3">
      <c r="A284" s="85">
        <f>IF(B284="","",SUBTOTAL(2,$B$8:B284))</f>
        <v>257</v>
      </c>
      <c r="B284" s="86">
        <v>1</v>
      </c>
      <c r="C284" s="87" t="s">
        <v>1177</v>
      </c>
      <c r="D284" s="88" t="s">
        <v>1178</v>
      </c>
      <c r="E284" s="89" t="s">
        <v>1179</v>
      </c>
      <c r="F284" s="77"/>
    </row>
    <row r="285" spans="1:6" x14ac:dyDescent="0.3">
      <c r="A285" s="85">
        <f>IF(B285="","",SUBTOTAL(2,$B$8:B285))</f>
        <v>258</v>
      </c>
      <c r="B285" s="86">
        <v>2</v>
      </c>
      <c r="C285" s="87" t="s">
        <v>1180</v>
      </c>
      <c r="D285" s="88" t="s">
        <v>1181</v>
      </c>
      <c r="E285" s="89"/>
      <c r="F285" s="77"/>
    </row>
    <row r="286" spans="1:6" x14ac:dyDescent="0.3">
      <c r="A286" s="85">
        <f>IF(B286="","",SUBTOTAL(2,$B$8:B286))</f>
        <v>259</v>
      </c>
      <c r="B286" s="86">
        <v>3</v>
      </c>
      <c r="C286" s="87" t="s">
        <v>1182</v>
      </c>
      <c r="D286" s="88" t="s">
        <v>1183</v>
      </c>
      <c r="E286" s="89"/>
      <c r="F286" s="77"/>
    </row>
    <row r="287" spans="1:6" ht="16.2" x14ac:dyDescent="0.3">
      <c r="A287" s="92">
        <f>IF(B287="","",SUBTOTAL(2,$B$8:B287))</f>
        <v>260</v>
      </c>
      <c r="B287" s="93">
        <v>4</v>
      </c>
      <c r="C287" s="139" t="s">
        <v>1184</v>
      </c>
      <c r="D287" s="95" t="s">
        <v>1185</v>
      </c>
      <c r="E287" s="95"/>
      <c r="F287" s="77"/>
    </row>
    <row r="288" spans="1:6" x14ac:dyDescent="0.3">
      <c r="A288" s="85">
        <f>IF(B288="","",SUBTOTAL(2,$B$8:B288))</f>
        <v>261</v>
      </c>
      <c r="B288" s="86">
        <v>5</v>
      </c>
      <c r="C288" s="87" t="s">
        <v>1186</v>
      </c>
      <c r="D288" s="88" t="s">
        <v>1187</v>
      </c>
      <c r="E288" s="89"/>
      <c r="F288" s="77"/>
    </row>
    <row r="289" spans="1:6" ht="32.4" x14ac:dyDescent="0.3">
      <c r="A289" s="92">
        <f>IF(B289="","",SUBTOTAL(2,$B$8:B289))</f>
        <v>262</v>
      </c>
      <c r="B289" s="93">
        <v>6</v>
      </c>
      <c r="C289" s="139" t="s">
        <v>1188</v>
      </c>
      <c r="D289" s="95" t="s">
        <v>1189</v>
      </c>
      <c r="E289" s="95" t="s">
        <v>1190</v>
      </c>
      <c r="F289" s="77"/>
    </row>
    <row r="290" spans="1:6" x14ac:dyDescent="0.3">
      <c r="A290" s="85" t="str">
        <f>IF(B290="","",SUBTOTAL(2,$B$8:B290))</f>
        <v/>
      </c>
      <c r="B290" s="86"/>
      <c r="C290" s="96" t="s">
        <v>1191</v>
      </c>
      <c r="D290" s="97"/>
      <c r="E290" s="97"/>
      <c r="F290" s="77"/>
    </row>
    <row r="291" spans="1:6" x14ac:dyDescent="0.3">
      <c r="A291" s="85">
        <f>IF(B291="","",SUBTOTAL(2,$B$8:B291))</f>
        <v>263</v>
      </c>
      <c r="B291" s="86">
        <v>1</v>
      </c>
      <c r="C291" s="87" t="s">
        <v>1192</v>
      </c>
      <c r="D291" s="88" t="s">
        <v>1193</v>
      </c>
      <c r="E291" s="89"/>
      <c r="F291" s="77"/>
    </row>
    <row r="292" spans="1:6" ht="16.2" x14ac:dyDescent="0.3">
      <c r="A292" s="92">
        <f>IF(B292="","",SUBTOTAL(2,$B$8:B292))</f>
        <v>264</v>
      </c>
      <c r="B292" s="93">
        <v>2</v>
      </c>
      <c r="C292" s="139" t="s">
        <v>1194</v>
      </c>
      <c r="D292" s="95" t="s">
        <v>1195</v>
      </c>
      <c r="E292" s="95"/>
      <c r="F292" s="77"/>
    </row>
    <row r="293" spans="1:6" ht="16.2" x14ac:dyDescent="0.3">
      <c r="A293" s="92">
        <f>IF(B293="","",SUBTOTAL(2,$B$8:B293))</f>
        <v>265</v>
      </c>
      <c r="B293" s="93">
        <v>3</v>
      </c>
      <c r="C293" s="139" t="s">
        <v>1196</v>
      </c>
      <c r="D293" s="95" t="s">
        <v>1197</v>
      </c>
      <c r="E293" s="95" t="s">
        <v>1198</v>
      </c>
      <c r="F293" s="77"/>
    </row>
    <row r="294" spans="1:6" x14ac:dyDescent="0.3">
      <c r="A294" s="85">
        <f>IF(B294="","",SUBTOTAL(2,$B$8:B294))</f>
        <v>266</v>
      </c>
      <c r="B294" s="86">
        <v>4</v>
      </c>
      <c r="C294" s="87" t="s">
        <v>1199</v>
      </c>
      <c r="D294" s="88" t="s">
        <v>1200</v>
      </c>
      <c r="E294" s="89"/>
      <c r="F294" s="77"/>
    </row>
    <row r="295" spans="1:6" ht="31.2" x14ac:dyDescent="0.3">
      <c r="A295" s="85">
        <f>IF(B295="","",SUBTOTAL(2,$B$8:B295))</f>
        <v>267</v>
      </c>
      <c r="B295" s="86">
        <v>5</v>
      </c>
      <c r="C295" s="87" t="s">
        <v>1201</v>
      </c>
      <c r="D295" s="88" t="s">
        <v>1202</v>
      </c>
      <c r="E295" s="89" t="s">
        <v>1203</v>
      </c>
      <c r="F295" s="77"/>
    </row>
    <row r="296" spans="1:6" ht="16.2" x14ac:dyDescent="0.3">
      <c r="A296" s="92">
        <f>IF(B296="","",SUBTOTAL(2,$B$8:B296))</f>
        <v>268</v>
      </c>
      <c r="B296" s="93">
        <v>6</v>
      </c>
      <c r="C296" s="139" t="s">
        <v>1204</v>
      </c>
      <c r="D296" s="95" t="s">
        <v>1205</v>
      </c>
      <c r="E296" s="95" t="s">
        <v>1206</v>
      </c>
      <c r="F296" s="77"/>
    </row>
    <row r="297" spans="1:6" x14ac:dyDescent="0.3">
      <c r="A297" s="85">
        <f>IF(B297="","",SUBTOTAL(2,$B$8:B297))</f>
        <v>269</v>
      </c>
      <c r="B297" s="86">
        <v>7</v>
      </c>
      <c r="C297" s="102" t="s">
        <v>1207</v>
      </c>
      <c r="D297" s="103" t="s">
        <v>1208</v>
      </c>
      <c r="E297" s="104"/>
      <c r="F297" s="98" t="s">
        <v>558</v>
      </c>
    </row>
    <row r="298" spans="1:6" x14ac:dyDescent="0.3">
      <c r="A298" s="85">
        <f>IF(B298="","",SUBTOTAL(2,$B$8:B298))</f>
        <v>270</v>
      </c>
      <c r="B298" s="86">
        <v>8</v>
      </c>
      <c r="C298" s="87" t="s">
        <v>1209</v>
      </c>
      <c r="D298" s="88" t="s">
        <v>1210</v>
      </c>
      <c r="E298" s="89"/>
      <c r="F298" s="77"/>
    </row>
    <row r="299" spans="1:6" x14ac:dyDescent="0.3">
      <c r="A299" s="85">
        <f>IF(B299="","",SUBTOTAL(2,$B$8:B299))</f>
        <v>271</v>
      </c>
      <c r="B299" s="86">
        <v>9</v>
      </c>
      <c r="C299" s="87" t="s">
        <v>1211</v>
      </c>
      <c r="D299" s="88" t="s">
        <v>1212</v>
      </c>
      <c r="E299" s="89" t="s">
        <v>1213</v>
      </c>
      <c r="F299" s="77"/>
    </row>
    <row r="300" spans="1:6" ht="16.2" x14ac:dyDescent="0.3">
      <c r="A300" s="92">
        <f>IF(B300="","",SUBTOTAL(2,$B$8:B300))</f>
        <v>272</v>
      </c>
      <c r="B300" s="93">
        <v>10</v>
      </c>
      <c r="C300" s="139" t="s">
        <v>1214</v>
      </c>
      <c r="D300" s="95" t="s">
        <v>1215</v>
      </c>
      <c r="E300" s="95"/>
      <c r="F300" s="77"/>
    </row>
    <row r="301" spans="1:6" x14ac:dyDescent="0.3">
      <c r="A301" s="85">
        <f>IF(B301="","",SUBTOTAL(2,$B$8:B301))</f>
        <v>273</v>
      </c>
      <c r="B301" s="86">
        <v>11</v>
      </c>
      <c r="C301" s="87" t="s">
        <v>1216</v>
      </c>
      <c r="D301" s="88" t="s">
        <v>1217</v>
      </c>
      <c r="E301" s="89"/>
      <c r="F301" s="77"/>
    </row>
    <row r="302" spans="1:6" x14ac:dyDescent="0.3">
      <c r="A302" s="85">
        <f>IF(B302="","",SUBTOTAL(2,$B$8:B302))</f>
        <v>274</v>
      </c>
      <c r="B302" s="86">
        <v>12</v>
      </c>
      <c r="C302" s="102" t="s">
        <v>1218</v>
      </c>
      <c r="D302" s="88" t="s">
        <v>1219</v>
      </c>
      <c r="E302" s="89"/>
      <c r="F302" s="77"/>
    </row>
    <row r="303" spans="1:6" x14ac:dyDescent="0.3">
      <c r="A303" s="85" t="str">
        <f>IF(B303="","",SUBTOTAL(2,$B$8:B303))</f>
        <v/>
      </c>
      <c r="B303" s="86"/>
      <c r="C303" s="96" t="s">
        <v>1220</v>
      </c>
      <c r="D303" s="97"/>
      <c r="E303" s="97"/>
      <c r="F303" s="77"/>
    </row>
    <row r="304" spans="1:6" x14ac:dyDescent="0.3">
      <c r="A304" s="85">
        <f>IF(B304="","",SUBTOTAL(2,$B$8:B304))</f>
        <v>275</v>
      </c>
      <c r="B304" s="86">
        <v>1</v>
      </c>
      <c r="C304" s="87" t="s">
        <v>1221</v>
      </c>
      <c r="D304" s="88" t="s">
        <v>1222</v>
      </c>
      <c r="E304" s="89"/>
      <c r="F304" s="77"/>
    </row>
    <row r="305" spans="1:6" ht="16.2" x14ac:dyDescent="0.3">
      <c r="A305" s="92">
        <f>IF(B305="","",SUBTOTAL(2,$B$8:B305))</f>
        <v>276</v>
      </c>
      <c r="B305" s="93">
        <v>2</v>
      </c>
      <c r="C305" s="139" t="s">
        <v>1223</v>
      </c>
      <c r="D305" s="95" t="s">
        <v>1224</v>
      </c>
      <c r="E305" s="95" t="s">
        <v>1225</v>
      </c>
      <c r="F305" s="77"/>
    </row>
    <row r="306" spans="1:6" x14ac:dyDescent="0.3">
      <c r="A306" s="85">
        <f>IF(B306="","",SUBTOTAL(2,$B$8:B306))</f>
        <v>277</v>
      </c>
      <c r="B306" s="86">
        <v>3</v>
      </c>
      <c r="C306" s="87" t="s">
        <v>1226</v>
      </c>
      <c r="D306" s="88" t="s">
        <v>1227</v>
      </c>
      <c r="E306" s="89" t="s">
        <v>1228</v>
      </c>
      <c r="F306" s="77"/>
    </row>
    <row r="307" spans="1:6" x14ac:dyDescent="0.3">
      <c r="A307" s="85">
        <f>IF(B307="","",SUBTOTAL(2,$B$8:B307))</f>
        <v>278</v>
      </c>
      <c r="B307" s="86">
        <v>4</v>
      </c>
      <c r="C307" s="87" t="s">
        <v>1229</v>
      </c>
      <c r="D307" s="90" t="s">
        <v>1230</v>
      </c>
      <c r="E307" s="89" t="s">
        <v>1231</v>
      </c>
      <c r="F307" s="77"/>
    </row>
    <row r="308" spans="1:6" x14ac:dyDescent="0.3">
      <c r="A308" s="85">
        <f>IF(B308="","",SUBTOTAL(2,$B$8:B308))</f>
        <v>279</v>
      </c>
      <c r="B308" s="86">
        <v>5</v>
      </c>
      <c r="C308" s="102" t="s">
        <v>1232</v>
      </c>
      <c r="D308" s="90" t="s">
        <v>1233</v>
      </c>
      <c r="E308" s="89"/>
      <c r="F308" s="77"/>
    </row>
    <row r="309" spans="1:6" x14ac:dyDescent="0.3">
      <c r="A309" s="85">
        <f>IF(B309="","",SUBTOTAL(2,$B$8:B309))</f>
        <v>280</v>
      </c>
      <c r="B309" s="86">
        <v>6</v>
      </c>
      <c r="C309" s="87" t="s">
        <v>1234</v>
      </c>
      <c r="D309" s="88" t="s">
        <v>1235</v>
      </c>
      <c r="E309" s="89" t="s">
        <v>1236</v>
      </c>
      <c r="F309" s="77"/>
    </row>
    <row r="310" spans="1:6" x14ac:dyDescent="0.3">
      <c r="A310" s="85">
        <f>IF(B310="","",SUBTOTAL(2,$B$8:B310))</f>
        <v>281</v>
      </c>
      <c r="B310" s="86">
        <v>7</v>
      </c>
      <c r="C310" s="102" t="s">
        <v>1237</v>
      </c>
      <c r="D310" s="88" t="s">
        <v>1238</v>
      </c>
      <c r="E310" s="89" t="s">
        <v>1239</v>
      </c>
      <c r="F310" s="77"/>
    </row>
    <row r="311" spans="1:6" x14ac:dyDescent="0.3">
      <c r="A311" s="85">
        <f>IF(B311="","",SUBTOTAL(2,$B$8:B311))</f>
        <v>282</v>
      </c>
      <c r="B311" s="86">
        <v>8</v>
      </c>
      <c r="C311" s="87" t="s">
        <v>1240</v>
      </c>
      <c r="D311" s="88" t="s">
        <v>1241</v>
      </c>
      <c r="E311" s="89" t="s">
        <v>1242</v>
      </c>
      <c r="F311" s="77"/>
    </row>
    <row r="312" spans="1:6" ht="32.4" x14ac:dyDescent="0.3">
      <c r="A312" s="92">
        <f>IF(B312="","",SUBTOTAL(2,$B$8:B312))</f>
        <v>283</v>
      </c>
      <c r="B312" s="93">
        <v>9</v>
      </c>
      <c r="C312" s="139" t="s">
        <v>1243</v>
      </c>
      <c r="D312" s="95" t="s">
        <v>1244</v>
      </c>
      <c r="E312" s="95" t="s">
        <v>1245</v>
      </c>
      <c r="F312" s="77"/>
    </row>
    <row r="313" spans="1:6" x14ac:dyDescent="0.3">
      <c r="A313" s="85">
        <f>IF(B313="","",SUBTOTAL(2,$B$8:B313))</f>
        <v>284</v>
      </c>
      <c r="B313" s="86">
        <v>10</v>
      </c>
      <c r="C313" s="87" t="s">
        <v>1246</v>
      </c>
      <c r="D313" s="88" t="s">
        <v>1247</v>
      </c>
      <c r="E313" s="89" t="s">
        <v>1248</v>
      </c>
      <c r="F313" s="77"/>
    </row>
    <row r="314" spans="1:6" x14ac:dyDescent="0.3">
      <c r="A314" s="85">
        <f>IF(B314="","",SUBTOTAL(2,$B$8:B314))</f>
        <v>285</v>
      </c>
      <c r="B314" s="86">
        <v>11</v>
      </c>
      <c r="C314" s="102" t="s">
        <v>1249</v>
      </c>
      <c r="D314" s="88" t="s">
        <v>1250</v>
      </c>
      <c r="E314" s="89" t="s">
        <v>1251</v>
      </c>
      <c r="F314" s="77"/>
    </row>
    <row r="315" spans="1:6" ht="31.2" x14ac:dyDescent="0.3">
      <c r="A315" s="85">
        <f>IF(B315="","",SUBTOTAL(2,$B$8:B315))</f>
        <v>286</v>
      </c>
      <c r="B315" s="86">
        <v>12</v>
      </c>
      <c r="C315" s="87" t="s">
        <v>1252</v>
      </c>
      <c r="D315" s="88" t="s">
        <v>1253</v>
      </c>
      <c r="E315" s="89" t="s">
        <v>1254</v>
      </c>
      <c r="F315" s="77"/>
    </row>
    <row r="316" spans="1:6" x14ac:dyDescent="0.3">
      <c r="A316" s="85">
        <f>IF(B316="","",SUBTOTAL(2,$B$8:B316))</f>
        <v>287</v>
      </c>
      <c r="B316" s="86">
        <v>13</v>
      </c>
      <c r="C316" s="87" t="s">
        <v>1255</v>
      </c>
      <c r="D316" s="88" t="s">
        <v>1256</v>
      </c>
      <c r="E316" s="89"/>
      <c r="F316" s="77"/>
    </row>
    <row r="317" spans="1:6" x14ac:dyDescent="0.3">
      <c r="A317" s="85" t="str">
        <f>IF(B317="","",SUBTOTAL(2,$B$8:B317))</f>
        <v/>
      </c>
      <c r="B317" s="86"/>
      <c r="C317" s="96" t="s">
        <v>1257</v>
      </c>
      <c r="D317" s="97"/>
      <c r="E317" s="97"/>
      <c r="F317" s="77"/>
    </row>
    <row r="318" spans="1:6" ht="16.2" x14ac:dyDescent="0.3">
      <c r="A318" s="92">
        <f>IF(B318="","",SUBTOTAL(2,$B$8:B318))</f>
        <v>288</v>
      </c>
      <c r="B318" s="93">
        <v>1</v>
      </c>
      <c r="C318" s="139" t="s">
        <v>1258</v>
      </c>
      <c r="D318" s="95" t="s">
        <v>1259</v>
      </c>
      <c r="E318" s="95" t="s">
        <v>1260</v>
      </c>
      <c r="F318" s="77"/>
    </row>
    <row r="319" spans="1:6" x14ac:dyDescent="0.3">
      <c r="A319" s="85">
        <f>IF(B319="","",SUBTOTAL(2,$B$8:B319))</f>
        <v>289</v>
      </c>
      <c r="B319" s="86">
        <v>2</v>
      </c>
      <c r="C319" s="87" t="s">
        <v>1261</v>
      </c>
      <c r="D319" s="88" t="s">
        <v>1262</v>
      </c>
      <c r="E319" s="89" t="s">
        <v>1263</v>
      </c>
      <c r="F319" s="77"/>
    </row>
    <row r="320" spans="1:6" x14ac:dyDescent="0.3">
      <c r="A320" s="85" t="str">
        <f>IF(B320="","",SUBTOTAL(2,$B$8:B320))</f>
        <v/>
      </c>
      <c r="B320" s="86"/>
      <c r="C320" s="96" t="s">
        <v>1264</v>
      </c>
      <c r="D320" s="97"/>
      <c r="E320" s="97"/>
      <c r="F320" s="77"/>
    </row>
    <row r="321" spans="1:6" x14ac:dyDescent="0.3">
      <c r="A321" s="85">
        <f>IF(B321="","",SUBTOTAL(2,$B$8:B321))</f>
        <v>290</v>
      </c>
      <c r="B321" s="86">
        <v>1</v>
      </c>
      <c r="C321" s="102" t="s">
        <v>1265</v>
      </c>
      <c r="D321" s="88" t="s">
        <v>1266</v>
      </c>
      <c r="E321" s="89"/>
      <c r="F321" s="77"/>
    </row>
    <row r="322" spans="1:6" x14ac:dyDescent="0.3">
      <c r="A322" s="85">
        <f>IF(B322="","",SUBTOTAL(2,$B$8:B322))</f>
        <v>291</v>
      </c>
      <c r="B322" s="86">
        <v>2</v>
      </c>
      <c r="C322" s="102" t="s">
        <v>1267</v>
      </c>
      <c r="D322" s="88" t="s">
        <v>1268</v>
      </c>
      <c r="E322" s="89" t="s">
        <v>1269</v>
      </c>
      <c r="F322" s="77"/>
    </row>
    <row r="323" spans="1:6" x14ac:dyDescent="0.3">
      <c r="A323" s="85">
        <f>IF(B323="","",SUBTOTAL(2,$B$8:B323))</f>
        <v>292</v>
      </c>
      <c r="B323" s="86">
        <v>3</v>
      </c>
      <c r="C323" s="102" t="s">
        <v>1270</v>
      </c>
      <c r="D323" s="88" t="s">
        <v>1271</v>
      </c>
      <c r="E323" s="89"/>
      <c r="F323" s="77"/>
    </row>
    <row r="324" spans="1:6" ht="16.2" x14ac:dyDescent="0.3">
      <c r="A324" s="92">
        <f>IF(B324="","",SUBTOTAL(2,$B$8:B324))</f>
        <v>293</v>
      </c>
      <c r="B324" s="93">
        <v>4</v>
      </c>
      <c r="C324" s="139" t="s">
        <v>1272</v>
      </c>
      <c r="D324" s="95" t="s">
        <v>1273</v>
      </c>
      <c r="E324" s="95" t="s">
        <v>1274</v>
      </c>
      <c r="F324" s="77"/>
    </row>
    <row r="325" spans="1:6" x14ac:dyDescent="0.3">
      <c r="A325" s="85">
        <f>IF(B325="","",SUBTOTAL(2,$B$8:B325))</f>
        <v>294</v>
      </c>
      <c r="B325" s="86">
        <v>5</v>
      </c>
      <c r="C325" s="87" t="s">
        <v>1275</v>
      </c>
      <c r="D325" s="88" t="s">
        <v>1276</v>
      </c>
      <c r="E325" s="89"/>
      <c r="F325" s="77"/>
    </row>
    <row r="326" spans="1:6" ht="16.2" x14ac:dyDescent="0.3">
      <c r="A326" s="92">
        <f>IF(B326="","",SUBTOTAL(2,$B$8:B326))</f>
        <v>295</v>
      </c>
      <c r="B326" s="93">
        <v>6</v>
      </c>
      <c r="C326" s="139" t="s">
        <v>1277</v>
      </c>
      <c r="D326" s="95" t="s">
        <v>1278</v>
      </c>
      <c r="E326" s="95" t="s">
        <v>1279</v>
      </c>
      <c r="F326" s="77"/>
    </row>
    <row r="327" spans="1:6" ht="31.2" x14ac:dyDescent="0.3">
      <c r="A327" s="85">
        <f>IF(B327="","",SUBTOTAL(2,$B$8:B327))</f>
        <v>296</v>
      </c>
      <c r="B327" s="86">
        <v>7</v>
      </c>
      <c r="C327" s="102" t="s">
        <v>1280</v>
      </c>
      <c r="D327" s="88" t="s">
        <v>1281</v>
      </c>
      <c r="E327" s="89"/>
      <c r="F327" s="77"/>
    </row>
    <row r="328" spans="1:6" x14ac:dyDescent="0.3">
      <c r="A328" s="85" t="str">
        <f>IF(B328="","",SUBTOTAL(2,$B$8:B328))</f>
        <v/>
      </c>
      <c r="B328" s="86"/>
      <c r="C328" s="96" t="s">
        <v>1282</v>
      </c>
      <c r="D328" s="97"/>
      <c r="E328" s="97"/>
      <c r="F328" s="77"/>
    </row>
    <row r="329" spans="1:6" x14ac:dyDescent="0.3">
      <c r="A329" s="85">
        <f>IF(B329="","",SUBTOTAL(2,$B$8:B329))</f>
        <v>297</v>
      </c>
      <c r="B329" s="86">
        <v>1</v>
      </c>
      <c r="C329" s="102" t="s">
        <v>1283</v>
      </c>
      <c r="D329" s="90" t="s">
        <v>1284</v>
      </c>
      <c r="E329" s="89"/>
      <c r="F329" s="77"/>
    </row>
    <row r="330" spans="1:6" ht="31.2" x14ac:dyDescent="0.3">
      <c r="A330" s="85">
        <f>IF(B330="","",SUBTOTAL(2,$B$8:B330))</f>
        <v>298</v>
      </c>
      <c r="B330" s="86">
        <v>2</v>
      </c>
      <c r="C330" s="102" t="s">
        <v>1285</v>
      </c>
      <c r="D330" s="88" t="s">
        <v>1286</v>
      </c>
      <c r="E330" s="89" t="s">
        <v>1287</v>
      </c>
      <c r="F330" s="77"/>
    </row>
    <row r="331" spans="1:6" ht="46.8" x14ac:dyDescent="0.3">
      <c r="A331" s="85">
        <f>IF(B331="","",SUBTOTAL(2,$B$8:B331))</f>
        <v>299</v>
      </c>
      <c r="B331" s="86">
        <v>3</v>
      </c>
      <c r="C331" s="87" t="s">
        <v>1288</v>
      </c>
      <c r="D331" s="88" t="s">
        <v>1289</v>
      </c>
      <c r="E331" s="89" t="s">
        <v>1290</v>
      </c>
      <c r="F331" s="77"/>
    </row>
    <row r="332" spans="1:6" x14ac:dyDescent="0.3">
      <c r="A332" s="85">
        <f>IF(B332="","",SUBTOTAL(2,$B$8:B332))</f>
        <v>300</v>
      </c>
      <c r="B332" s="86">
        <v>4</v>
      </c>
      <c r="C332" s="102" t="s">
        <v>1291</v>
      </c>
      <c r="D332" s="88" t="s">
        <v>1292</v>
      </c>
      <c r="E332" s="89" t="s">
        <v>1293</v>
      </c>
      <c r="F332" s="77"/>
    </row>
    <row r="333" spans="1:6" x14ac:dyDescent="0.3">
      <c r="A333" s="85">
        <f>IF(B333="","",SUBTOTAL(2,$B$8:B333))</f>
        <v>301</v>
      </c>
      <c r="B333" s="86">
        <v>5</v>
      </c>
      <c r="C333" s="87" t="s">
        <v>1294</v>
      </c>
      <c r="D333" s="88" t="s">
        <v>1295</v>
      </c>
      <c r="E333" s="89" t="s">
        <v>1296</v>
      </c>
      <c r="F333" s="77"/>
    </row>
    <row r="334" spans="1:6" x14ac:dyDescent="0.3">
      <c r="A334" s="85">
        <f>IF(B334="","",SUBTOTAL(2,$B$8:B334))</f>
        <v>302</v>
      </c>
      <c r="B334" s="86">
        <v>6</v>
      </c>
      <c r="C334" s="87" t="s">
        <v>1297</v>
      </c>
      <c r="D334" s="88" t="s">
        <v>1298</v>
      </c>
      <c r="E334" s="89" t="s">
        <v>1299</v>
      </c>
      <c r="F334" s="77"/>
    </row>
    <row r="335" spans="1:6" x14ac:dyDescent="0.3">
      <c r="A335" s="85">
        <f>IF(B335="","",SUBTOTAL(2,$B$8:B335))</f>
        <v>303</v>
      </c>
      <c r="B335" s="86">
        <v>7</v>
      </c>
      <c r="C335" s="87" t="s">
        <v>1300</v>
      </c>
      <c r="D335" s="88" t="s">
        <v>1301</v>
      </c>
      <c r="E335" s="89"/>
      <c r="F335" s="77"/>
    </row>
    <row r="336" spans="1:6" x14ac:dyDescent="0.3">
      <c r="A336" s="85">
        <f>IF(B336="","",SUBTOTAL(2,$B$8:B336))</f>
        <v>304</v>
      </c>
      <c r="B336" s="86">
        <v>8</v>
      </c>
      <c r="C336" s="87" t="s">
        <v>1302</v>
      </c>
      <c r="D336" s="88" t="s">
        <v>1303</v>
      </c>
      <c r="E336" s="89"/>
      <c r="F336" s="77"/>
    </row>
    <row r="337" spans="1:6" x14ac:dyDescent="0.3">
      <c r="A337" s="85">
        <f>IF(B337="","",SUBTOTAL(2,$B$8:B337))</f>
        <v>305</v>
      </c>
      <c r="B337" s="86">
        <v>9</v>
      </c>
      <c r="C337" s="87" t="s">
        <v>1304</v>
      </c>
      <c r="D337" s="88" t="s">
        <v>1305</v>
      </c>
      <c r="E337" s="89"/>
      <c r="F337" s="77"/>
    </row>
    <row r="338" spans="1:6" ht="32.4" x14ac:dyDescent="0.3">
      <c r="A338" s="92">
        <f>IF(B338="","",SUBTOTAL(2,$B$8:B338))</f>
        <v>306</v>
      </c>
      <c r="B338" s="93">
        <v>10</v>
      </c>
      <c r="C338" s="139" t="s">
        <v>1306</v>
      </c>
      <c r="D338" s="95" t="s">
        <v>1307</v>
      </c>
      <c r="E338" s="95" t="s">
        <v>1308</v>
      </c>
      <c r="F338" s="77"/>
    </row>
    <row r="339" spans="1:6" x14ac:dyDescent="0.3">
      <c r="A339" s="85" t="str">
        <f>IF(B339="","",SUBTOTAL(2,$B$8:B339))</f>
        <v/>
      </c>
      <c r="B339" s="107"/>
      <c r="C339" s="96" t="s">
        <v>1309</v>
      </c>
      <c r="D339" s="101"/>
      <c r="E339" s="101"/>
      <c r="F339" s="77"/>
    </row>
    <row r="340" spans="1:6" ht="16.2" x14ac:dyDescent="0.3">
      <c r="A340" s="92">
        <f>IF(B340="","",SUBTOTAL(2,$B$8:B340))</f>
        <v>307</v>
      </c>
      <c r="B340" s="108">
        <v>1</v>
      </c>
      <c r="C340" s="139" t="s">
        <v>1310</v>
      </c>
      <c r="D340" s="95" t="s">
        <v>1311</v>
      </c>
      <c r="E340" s="95" t="s">
        <v>1312</v>
      </c>
      <c r="F340" s="77"/>
    </row>
    <row r="341" spans="1:6" ht="16.2" x14ac:dyDescent="0.3">
      <c r="A341" s="92">
        <f>IF(B341="","",SUBTOTAL(2,$B$8:B341))</f>
        <v>308</v>
      </c>
      <c r="B341" s="93">
        <v>2</v>
      </c>
      <c r="C341" s="139" t="s">
        <v>1313</v>
      </c>
      <c r="D341" s="95" t="s">
        <v>1314</v>
      </c>
      <c r="E341" s="95" t="s">
        <v>1315</v>
      </c>
      <c r="F341" s="77"/>
    </row>
    <row r="342" spans="1:6" x14ac:dyDescent="0.3">
      <c r="A342" s="85">
        <f>IF(B342="","",SUBTOTAL(2,$B$8:B342))</f>
        <v>309</v>
      </c>
      <c r="B342" s="109">
        <v>3</v>
      </c>
      <c r="C342" s="87" t="s">
        <v>1316</v>
      </c>
      <c r="D342" s="88" t="s">
        <v>1317</v>
      </c>
      <c r="E342" s="89" t="s">
        <v>1318</v>
      </c>
      <c r="F342" s="77"/>
    </row>
    <row r="343" spans="1:6" ht="16.2" x14ac:dyDescent="0.3">
      <c r="A343" s="92">
        <f>IF(B343="","",SUBTOTAL(2,$B$8:B343))</f>
        <v>310</v>
      </c>
      <c r="B343" s="93">
        <v>4</v>
      </c>
      <c r="C343" s="139" t="s">
        <v>1319</v>
      </c>
      <c r="D343" s="95" t="s">
        <v>1320</v>
      </c>
      <c r="E343" s="95" t="s">
        <v>1321</v>
      </c>
      <c r="F343" s="77"/>
    </row>
    <row r="344" spans="1:6" x14ac:dyDescent="0.3">
      <c r="A344" s="85">
        <f>IF(B344="","",SUBTOTAL(2,$B$8:B344))</f>
        <v>311</v>
      </c>
      <c r="B344" s="109">
        <v>5</v>
      </c>
      <c r="C344" s="102" t="s">
        <v>1322</v>
      </c>
      <c r="D344" s="88" t="s">
        <v>1323</v>
      </c>
      <c r="E344" s="89"/>
      <c r="F344" s="77"/>
    </row>
    <row r="345" spans="1:6" x14ac:dyDescent="0.3">
      <c r="A345" s="85">
        <f>IF(B345="","",SUBTOTAL(2,$B$8:B345))</f>
        <v>312</v>
      </c>
      <c r="B345" s="107">
        <v>6</v>
      </c>
      <c r="C345" s="87" t="s">
        <v>1324</v>
      </c>
      <c r="D345" s="88" t="s">
        <v>1325</v>
      </c>
      <c r="E345" s="89"/>
      <c r="F345" s="77"/>
    </row>
    <row r="346" spans="1:6" ht="16.2" x14ac:dyDescent="0.3">
      <c r="A346" s="92">
        <f>IF(B346="","",SUBTOTAL(2,$B$8:B346))</f>
        <v>313</v>
      </c>
      <c r="B346" s="108">
        <v>7</v>
      </c>
      <c r="C346" s="139" t="s">
        <v>1326</v>
      </c>
      <c r="D346" s="94" t="s">
        <v>1327</v>
      </c>
      <c r="E346" s="95"/>
      <c r="F346" s="98" t="s">
        <v>558</v>
      </c>
    </row>
    <row r="347" spans="1:6" x14ac:dyDescent="0.3">
      <c r="A347" s="85">
        <f>IF(B347="","",SUBTOTAL(2,$B$8:B347))</f>
        <v>314</v>
      </c>
      <c r="B347" s="107">
        <v>8</v>
      </c>
      <c r="C347" s="87" t="s">
        <v>1328</v>
      </c>
      <c r="D347" s="88" t="s">
        <v>1329</v>
      </c>
      <c r="E347" s="89" t="s">
        <v>1330</v>
      </c>
      <c r="F347" s="77"/>
    </row>
    <row r="348" spans="1:6" x14ac:dyDescent="0.3">
      <c r="A348" s="85">
        <f>IF(B348="","",SUBTOTAL(2,$B$8:B348))</f>
        <v>315</v>
      </c>
      <c r="B348" s="109">
        <v>9</v>
      </c>
      <c r="C348" s="102" t="s">
        <v>1331</v>
      </c>
      <c r="D348" s="88" t="s">
        <v>1332</v>
      </c>
      <c r="E348" s="89"/>
      <c r="F348" s="77"/>
    </row>
    <row r="349" spans="1:6" x14ac:dyDescent="0.3">
      <c r="A349" s="85">
        <f>IF(B349="","",SUBTOTAL(2,$B$8:B349))</f>
        <v>316</v>
      </c>
      <c r="B349" s="107">
        <v>10</v>
      </c>
      <c r="C349" s="87" t="s">
        <v>1333</v>
      </c>
      <c r="D349" s="88" t="s">
        <v>1334</v>
      </c>
      <c r="E349" s="89" t="s">
        <v>1335</v>
      </c>
      <c r="F349" s="77"/>
    </row>
    <row r="350" spans="1:6" x14ac:dyDescent="0.3">
      <c r="A350" s="85">
        <f>IF(B350="","",SUBTOTAL(2,$B$8:B350))</f>
        <v>317</v>
      </c>
      <c r="B350" s="109">
        <v>11</v>
      </c>
      <c r="C350" s="102" t="s">
        <v>1336</v>
      </c>
      <c r="D350" s="88" t="s">
        <v>1337</v>
      </c>
      <c r="E350" s="89" t="s">
        <v>1338</v>
      </c>
      <c r="F350" s="77"/>
    </row>
    <row r="351" spans="1:6" x14ac:dyDescent="0.3">
      <c r="A351" s="85">
        <f>IF(B351="","",SUBTOTAL(2,$B$8:B351))</f>
        <v>318</v>
      </c>
      <c r="B351" s="107">
        <v>12</v>
      </c>
      <c r="C351" s="87" t="s">
        <v>1339</v>
      </c>
      <c r="D351" s="88" t="s">
        <v>1340</v>
      </c>
      <c r="E351" s="89" t="s">
        <v>1341</v>
      </c>
      <c r="F351" s="77"/>
    </row>
    <row r="352" spans="1:6" x14ac:dyDescent="0.3">
      <c r="A352" s="85">
        <f>IF(B352="","",SUBTOTAL(2,$B$8:B352))</f>
        <v>319</v>
      </c>
      <c r="B352" s="109">
        <v>13</v>
      </c>
      <c r="C352" s="102" t="s">
        <v>1342</v>
      </c>
      <c r="D352" s="88" t="s">
        <v>1343</v>
      </c>
      <c r="E352" s="89"/>
      <c r="F352" s="77"/>
    </row>
    <row r="353" spans="1:6" x14ac:dyDescent="0.3">
      <c r="A353" s="85">
        <f>IF(B353="","",SUBTOTAL(2,$B$8:B353))</f>
        <v>320</v>
      </c>
      <c r="B353" s="107">
        <v>14</v>
      </c>
      <c r="C353" s="102" t="s">
        <v>1344</v>
      </c>
      <c r="D353" s="88" t="s">
        <v>1345</v>
      </c>
      <c r="E353" s="89" t="s">
        <v>1346</v>
      </c>
      <c r="F353" s="77"/>
    </row>
    <row r="354" spans="1:6" ht="16.2" x14ac:dyDescent="0.3">
      <c r="A354" s="92">
        <f>IF(B354="","",SUBTOTAL(2,$B$8:B354))</f>
        <v>321</v>
      </c>
      <c r="B354" s="108">
        <v>15</v>
      </c>
      <c r="C354" s="139" t="s">
        <v>1347</v>
      </c>
      <c r="D354" s="95" t="s">
        <v>1348</v>
      </c>
      <c r="E354" s="95" t="s">
        <v>1349</v>
      </c>
      <c r="F354" s="77"/>
    </row>
    <row r="355" spans="1:6" x14ac:dyDescent="0.3">
      <c r="A355" s="85">
        <f>IF(B355="","",SUBTOTAL(2,$B$8:B355))</f>
        <v>322</v>
      </c>
      <c r="B355" s="107">
        <v>16</v>
      </c>
      <c r="C355" s="102" t="s">
        <v>1350</v>
      </c>
      <c r="D355" s="88" t="s">
        <v>1351</v>
      </c>
      <c r="E355" s="89"/>
      <c r="F355" s="77"/>
    </row>
    <row r="356" spans="1:6" x14ac:dyDescent="0.3">
      <c r="A356" s="85" t="str">
        <f>IF(B356="","",SUBTOTAL(2,$B$8:B356))</f>
        <v/>
      </c>
      <c r="B356" s="107"/>
      <c r="C356" s="110" t="s">
        <v>1352</v>
      </c>
      <c r="D356" s="101"/>
      <c r="E356" s="101"/>
      <c r="F356" s="77"/>
    </row>
    <row r="357" spans="1:6" ht="31.2" x14ac:dyDescent="0.3">
      <c r="A357" s="85">
        <f>IF(B357="","",SUBTOTAL(2,$B$8:B357))</f>
        <v>323</v>
      </c>
      <c r="B357" s="107">
        <v>1</v>
      </c>
      <c r="C357" s="102" t="s">
        <v>1353</v>
      </c>
      <c r="D357" s="88" t="s">
        <v>1354</v>
      </c>
      <c r="E357" s="89" t="s">
        <v>1355</v>
      </c>
      <c r="F357" s="77"/>
    </row>
    <row r="358" spans="1:6" x14ac:dyDescent="0.3">
      <c r="A358" s="85">
        <f>IF(B358="","",SUBTOTAL(2,$B$8:B358))</f>
        <v>324</v>
      </c>
      <c r="B358" s="107">
        <v>2</v>
      </c>
      <c r="C358" s="87" t="s">
        <v>1356</v>
      </c>
      <c r="D358" s="88" t="s">
        <v>1357</v>
      </c>
      <c r="E358" s="89"/>
      <c r="F358" s="77"/>
    </row>
    <row r="359" spans="1:6" x14ac:dyDescent="0.3">
      <c r="A359" s="85">
        <f>IF(B359="","",SUBTOTAL(2,$B$8:B359))</f>
        <v>325</v>
      </c>
      <c r="B359" s="107">
        <v>3</v>
      </c>
      <c r="C359" s="102" t="s">
        <v>1358</v>
      </c>
      <c r="D359" s="88" t="s">
        <v>1359</v>
      </c>
      <c r="E359" s="89" t="s">
        <v>1360</v>
      </c>
      <c r="F359" s="77"/>
    </row>
    <row r="360" spans="1:6" x14ac:dyDescent="0.3">
      <c r="A360" s="85">
        <f>IF(B360="","",SUBTOTAL(2,$B$8:B360))</f>
        <v>326</v>
      </c>
      <c r="B360" s="107">
        <v>4</v>
      </c>
      <c r="C360" s="102" t="s">
        <v>1361</v>
      </c>
      <c r="D360" s="88" t="s">
        <v>1362</v>
      </c>
      <c r="E360" s="89"/>
      <c r="F360" s="77"/>
    </row>
    <row r="361" spans="1:6" ht="32.4" x14ac:dyDescent="0.3">
      <c r="A361" s="92">
        <f>IF(B361="","",SUBTOTAL(2,$B$8:B361))</f>
        <v>327</v>
      </c>
      <c r="B361" s="93">
        <v>5</v>
      </c>
      <c r="C361" s="139" t="s">
        <v>1363</v>
      </c>
      <c r="D361" s="95" t="s">
        <v>1364</v>
      </c>
      <c r="E361" s="95"/>
      <c r="F361" s="77"/>
    </row>
    <row r="362" spans="1:6" ht="32.4" x14ac:dyDescent="0.3">
      <c r="A362" s="92">
        <f>IF(B362="","",SUBTOTAL(2,$B$8:B362))</f>
        <v>328</v>
      </c>
      <c r="B362" s="93">
        <v>6</v>
      </c>
      <c r="C362" s="139" t="s">
        <v>1365</v>
      </c>
      <c r="D362" s="95" t="s">
        <v>1366</v>
      </c>
      <c r="E362" s="95" t="s">
        <v>1367</v>
      </c>
      <c r="F362" s="77"/>
    </row>
    <row r="363" spans="1:6" x14ac:dyDescent="0.3">
      <c r="A363" s="85">
        <f>IF(B363="","",SUBTOTAL(2,$B$8:B363))</f>
        <v>329</v>
      </c>
      <c r="B363" s="107">
        <v>7</v>
      </c>
      <c r="C363" s="102" t="s">
        <v>1368</v>
      </c>
      <c r="D363" s="88" t="s">
        <v>1369</v>
      </c>
      <c r="E363" s="89"/>
      <c r="F363" s="77"/>
    </row>
    <row r="364" spans="1:6" x14ac:dyDescent="0.3">
      <c r="A364" s="85">
        <f>IF(B364="","",SUBTOTAL(2,$B$8:B364))</f>
        <v>330</v>
      </c>
      <c r="B364" s="107">
        <v>8</v>
      </c>
      <c r="C364" s="102" t="s">
        <v>1370</v>
      </c>
      <c r="D364" s="88" t="s">
        <v>1371</v>
      </c>
      <c r="E364" s="89"/>
      <c r="F364" s="77"/>
    </row>
    <row r="365" spans="1:6" x14ac:dyDescent="0.3">
      <c r="A365" s="85" t="str">
        <f>IF(B365="","",SUBTOTAL(2,$B$8:B365))</f>
        <v/>
      </c>
      <c r="B365" s="86"/>
      <c r="C365" s="83" t="s">
        <v>1372</v>
      </c>
      <c r="D365" s="84"/>
      <c r="E365" s="84"/>
      <c r="F365" s="77"/>
    </row>
    <row r="366" spans="1:6" x14ac:dyDescent="0.3">
      <c r="A366" s="85">
        <f>IF(B366="","",SUBTOTAL(2,$B$8:B366))</f>
        <v>331</v>
      </c>
      <c r="B366" s="86">
        <v>1</v>
      </c>
      <c r="C366" s="87" t="s">
        <v>1373</v>
      </c>
      <c r="D366" s="103" t="s">
        <v>1374</v>
      </c>
      <c r="E366" s="104"/>
      <c r="F366" s="98" t="s">
        <v>558</v>
      </c>
    </row>
    <row r="367" spans="1:6" ht="16.2" x14ac:dyDescent="0.3">
      <c r="A367" s="92">
        <f>IF(B367="","",SUBTOTAL(2,$B$8:B367))</f>
        <v>332</v>
      </c>
      <c r="B367" s="93">
        <v>2</v>
      </c>
      <c r="C367" s="139" t="s">
        <v>1375</v>
      </c>
      <c r="D367" s="95" t="s">
        <v>1376</v>
      </c>
      <c r="E367" s="95"/>
      <c r="F367" s="77"/>
    </row>
    <row r="368" spans="1:6" ht="32.4" x14ac:dyDescent="0.3">
      <c r="A368" s="92">
        <f>IF(B368="","",SUBTOTAL(2,$B$8:B368))</f>
        <v>333</v>
      </c>
      <c r="B368" s="93">
        <v>3</v>
      </c>
      <c r="C368" s="139" t="s">
        <v>1377</v>
      </c>
      <c r="D368" s="95" t="s">
        <v>1378</v>
      </c>
      <c r="E368" s="95"/>
      <c r="F368" s="98" t="s">
        <v>558</v>
      </c>
    </row>
    <row r="369" spans="1:6" x14ac:dyDescent="0.3">
      <c r="A369" s="85">
        <f>IF(B369="","",SUBTOTAL(2,$B$8:B369))</f>
        <v>334</v>
      </c>
      <c r="B369" s="86">
        <v>4</v>
      </c>
      <c r="C369" s="87" t="s">
        <v>1379</v>
      </c>
      <c r="D369" s="88" t="s">
        <v>1380</v>
      </c>
      <c r="E369" s="104"/>
      <c r="F369" s="77"/>
    </row>
    <row r="370" spans="1:6" ht="16.2" x14ac:dyDescent="0.3">
      <c r="A370" s="92">
        <f>IF(B370="","",SUBTOTAL(2,$B$8:B370))</f>
        <v>335</v>
      </c>
      <c r="B370" s="93">
        <v>5</v>
      </c>
      <c r="C370" s="139" t="s">
        <v>1381</v>
      </c>
      <c r="D370" s="95" t="s">
        <v>1382</v>
      </c>
      <c r="E370" s="95"/>
      <c r="F370" s="77"/>
    </row>
    <row r="371" spans="1:6" ht="16.2" x14ac:dyDescent="0.3">
      <c r="A371" s="92">
        <f>IF(B371="","",SUBTOTAL(2,$B$8:B371))</f>
        <v>336</v>
      </c>
      <c r="B371" s="93">
        <v>6</v>
      </c>
      <c r="C371" s="139" t="s">
        <v>1383</v>
      </c>
      <c r="D371" s="95" t="s">
        <v>1384</v>
      </c>
      <c r="E371" s="95" t="s">
        <v>1385</v>
      </c>
      <c r="F371" s="77"/>
    </row>
    <row r="372" spans="1:6" ht="31.2" x14ac:dyDescent="0.3">
      <c r="A372" s="85">
        <f>IF(B372="","",SUBTOTAL(2,$B$8:B372))</f>
        <v>337</v>
      </c>
      <c r="B372" s="86">
        <v>7</v>
      </c>
      <c r="C372" s="102" t="s">
        <v>1386</v>
      </c>
      <c r="D372" s="88" t="s">
        <v>1387</v>
      </c>
      <c r="E372" s="104" t="s">
        <v>1388</v>
      </c>
      <c r="F372" s="77"/>
    </row>
    <row r="373" spans="1:6" x14ac:dyDescent="0.3">
      <c r="A373" s="85">
        <f>IF(B373="","",SUBTOTAL(2,$B$8:B373))</f>
        <v>338</v>
      </c>
      <c r="B373" s="86">
        <v>8</v>
      </c>
      <c r="C373" s="87" t="s">
        <v>1389</v>
      </c>
      <c r="D373" s="88" t="s">
        <v>1390</v>
      </c>
      <c r="E373" s="104" t="s">
        <v>1391</v>
      </c>
      <c r="F373" s="77"/>
    </row>
    <row r="374" spans="1:6" x14ac:dyDescent="0.3">
      <c r="A374" s="85">
        <f>IF(B374="","",SUBTOTAL(2,$B$8:B374))</f>
        <v>339</v>
      </c>
      <c r="B374" s="86">
        <v>9</v>
      </c>
      <c r="C374" s="102" t="s">
        <v>1392</v>
      </c>
      <c r="D374" s="88" t="s">
        <v>1393</v>
      </c>
      <c r="E374" s="104"/>
      <c r="F374" s="77"/>
    </row>
    <row r="375" spans="1:6" x14ac:dyDescent="0.3">
      <c r="A375" s="85">
        <f>IF(B375="","",SUBTOTAL(2,$B$8:B375))</f>
        <v>340</v>
      </c>
      <c r="B375" s="86">
        <v>10</v>
      </c>
      <c r="C375" s="102" t="s">
        <v>1394</v>
      </c>
      <c r="D375" s="88" t="s">
        <v>1395</v>
      </c>
      <c r="E375" s="104" t="s">
        <v>1396</v>
      </c>
      <c r="F375" s="77"/>
    </row>
    <row r="376" spans="1:6" x14ac:dyDescent="0.3">
      <c r="A376" s="85" t="str">
        <f>IF(B376="","",SUBTOTAL(2,$B$8:B376))</f>
        <v/>
      </c>
      <c r="B376" s="86"/>
      <c r="C376" s="110" t="s">
        <v>1397</v>
      </c>
      <c r="D376" s="101"/>
      <c r="E376" s="104"/>
      <c r="F376" s="77"/>
    </row>
    <row r="377" spans="1:6" ht="16.2" x14ac:dyDescent="0.3">
      <c r="A377" s="92">
        <f>IF(B377="","",SUBTOTAL(2,$B$8:B377))</f>
        <v>341</v>
      </c>
      <c r="B377" s="93">
        <v>1</v>
      </c>
      <c r="C377" s="139" t="s">
        <v>1398</v>
      </c>
      <c r="D377" s="95" t="s">
        <v>1399</v>
      </c>
      <c r="E377" s="95" t="s">
        <v>1400</v>
      </c>
      <c r="F377" s="77"/>
    </row>
    <row r="378" spans="1:6" ht="16.2" x14ac:dyDescent="0.3">
      <c r="A378" s="92">
        <f>IF(B378="","",SUBTOTAL(2,$B$8:B378))</f>
        <v>342</v>
      </c>
      <c r="B378" s="93">
        <v>2</v>
      </c>
      <c r="C378" s="139" t="s">
        <v>1401</v>
      </c>
      <c r="D378" s="95" t="s">
        <v>1402</v>
      </c>
      <c r="E378" s="95"/>
      <c r="F378" s="98" t="s">
        <v>558</v>
      </c>
    </row>
    <row r="379" spans="1:6" x14ac:dyDescent="0.3">
      <c r="A379" s="85">
        <f>IF(B379="","",SUBTOTAL(2,$B$8:B379))</f>
        <v>343</v>
      </c>
      <c r="B379" s="86">
        <v>3</v>
      </c>
      <c r="C379" s="87" t="s">
        <v>1403</v>
      </c>
      <c r="D379" s="88" t="s">
        <v>1404</v>
      </c>
      <c r="E379" s="104" t="s">
        <v>1405</v>
      </c>
      <c r="F379" s="77"/>
    </row>
    <row r="380" spans="1:6" x14ac:dyDescent="0.3">
      <c r="A380" s="85">
        <f>IF(B380="","",SUBTOTAL(2,$B$8:B380))</f>
        <v>344</v>
      </c>
      <c r="B380" s="86">
        <v>4</v>
      </c>
      <c r="C380" s="102" t="s">
        <v>1406</v>
      </c>
      <c r="D380" s="90" t="s">
        <v>1407</v>
      </c>
      <c r="E380" s="104"/>
      <c r="F380" s="77"/>
    </row>
  </sheetData>
  <mergeCells count="7">
    <mergeCell ref="C3:C5"/>
    <mergeCell ref="A3:A5"/>
    <mergeCell ref="E3:E5"/>
    <mergeCell ref="A1:E1"/>
    <mergeCell ref="D3:D5"/>
    <mergeCell ref="B3:B5"/>
    <mergeCell ref="A2:C2"/>
  </mergeCells>
  <conditionalFormatting sqref="C3:C339 C341:C380">
    <cfRule type="duplicateValues" dxfId="0" priority="1"/>
  </conditionalFormatting>
  <pageMargins left="0" right="0" top="0.25" bottom="0.25" header="0.3" footer="0.3"/>
  <pageSetup paperSize="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2"/>
  <sheetViews>
    <sheetView workbookViewId="0">
      <pane ySplit="4" topLeftCell="A128" activePane="bottomLeft" state="frozen"/>
      <selection pane="bottomLeft" activeCell="G116" sqref="G116"/>
    </sheetView>
  </sheetViews>
  <sheetFormatPr defaultColWidth="8.88671875" defaultRowHeight="14.4" x14ac:dyDescent="0.3"/>
  <cols>
    <col min="1" max="1" width="12" style="67" customWidth="1"/>
    <col min="2" max="2" width="25" style="67" customWidth="1"/>
    <col min="3" max="3" width="28.6640625" style="113" customWidth="1"/>
    <col min="4" max="4" width="21.33203125" style="113" customWidth="1"/>
    <col min="5" max="5" width="75" style="67" customWidth="1"/>
    <col min="6" max="16384" width="8.88671875" style="67"/>
  </cols>
  <sheetData>
    <row r="1" spans="1:5" x14ac:dyDescent="0.3">
      <c r="A1" s="136" t="s">
        <v>1408</v>
      </c>
      <c r="B1" s="137"/>
      <c r="C1" s="137"/>
      <c r="D1" s="137"/>
    </row>
    <row r="2" spans="1:5" x14ac:dyDescent="0.3">
      <c r="A2" s="138" t="s">
        <v>1409</v>
      </c>
      <c r="B2" s="137"/>
      <c r="C2" s="137"/>
      <c r="D2" s="137"/>
    </row>
    <row r="4" spans="1:5" ht="28.8" x14ac:dyDescent="0.3">
      <c r="A4" s="68" t="s">
        <v>1410</v>
      </c>
      <c r="B4" s="68" t="s">
        <v>509</v>
      </c>
      <c r="C4" s="111" t="s">
        <v>1411</v>
      </c>
      <c r="D4" s="111" t="s">
        <v>1412</v>
      </c>
      <c r="E4" s="68" t="s">
        <v>1413</v>
      </c>
    </row>
    <row r="5" spans="1:5" ht="162" x14ac:dyDescent="0.3">
      <c r="A5" s="69">
        <v>1</v>
      </c>
      <c r="B5" s="70" t="s">
        <v>518</v>
      </c>
      <c r="C5" s="112" t="s">
        <v>519</v>
      </c>
      <c r="D5" s="112"/>
      <c r="E5" s="69" t="s">
        <v>1414</v>
      </c>
    </row>
    <row r="6" spans="1:5" ht="226.8" x14ac:dyDescent="0.3">
      <c r="A6" s="69">
        <v>2</v>
      </c>
      <c r="B6" s="70" t="s">
        <v>520</v>
      </c>
      <c r="C6" s="112" t="s">
        <v>521</v>
      </c>
      <c r="D6" s="112" t="s">
        <v>522</v>
      </c>
      <c r="E6" s="69" t="s">
        <v>1415</v>
      </c>
    </row>
    <row r="7" spans="1:5" ht="162" x14ac:dyDescent="0.3">
      <c r="A7" s="69">
        <v>3</v>
      </c>
      <c r="B7" s="70" t="s">
        <v>528</v>
      </c>
      <c r="C7" s="112" t="s">
        <v>529</v>
      </c>
      <c r="D7" s="112"/>
      <c r="E7" s="69" t="s">
        <v>1416</v>
      </c>
    </row>
    <row r="8" spans="1:5" ht="162" x14ac:dyDescent="0.3">
      <c r="A8" s="69">
        <v>4</v>
      </c>
      <c r="B8" s="70" t="s">
        <v>534</v>
      </c>
      <c r="C8" s="112" t="s">
        <v>535</v>
      </c>
      <c r="D8" s="112"/>
      <c r="E8" s="69" t="s">
        <v>1417</v>
      </c>
    </row>
    <row r="9" spans="1:5" ht="162" x14ac:dyDescent="0.3">
      <c r="A9" s="69">
        <v>5</v>
      </c>
      <c r="B9" s="70" t="s">
        <v>536</v>
      </c>
      <c r="C9" s="112" t="s">
        <v>537</v>
      </c>
      <c r="D9" s="112" t="s">
        <v>538</v>
      </c>
      <c r="E9" s="69" t="s">
        <v>1418</v>
      </c>
    </row>
    <row r="10" spans="1:5" ht="178.2" x14ac:dyDescent="0.3">
      <c r="A10" s="69">
        <v>6</v>
      </c>
      <c r="B10" s="70" t="s">
        <v>539</v>
      </c>
      <c r="C10" s="112" t="s">
        <v>540</v>
      </c>
      <c r="D10" s="112" t="s">
        <v>541</v>
      </c>
      <c r="E10" s="69" t="s">
        <v>1419</v>
      </c>
    </row>
    <row r="11" spans="1:5" ht="162" x14ac:dyDescent="0.3">
      <c r="A11" s="69">
        <v>7</v>
      </c>
      <c r="B11" s="70" t="s">
        <v>542</v>
      </c>
      <c r="C11" s="112" t="s">
        <v>543</v>
      </c>
      <c r="D11" s="112"/>
      <c r="E11" s="69" t="s">
        <v>1420</v>
      </c>
    </row>
    <row r="12" spans="1:5" ht="162" x14ac:dyDescent="0.3">
      <c r="A12" s="69">
        <v>8</v>
      </c>
      <c r="B12" s="70" t="s">
        <v>545</v>
      </c>
      <c r="C12" s="112" t="s">
        <v>546</v>
      </c>
      <c r="D12" s="112"/>
      <c r="E12" s="69" t="s">
        <v>1421</v>
      </c>
    </row>
    <row r="13" spans="1:5" ht="162" x14ac:dyDescent="0.3">
      <c r="A13" s="69">
        <v>9</v>
      </c>
      <c r="B13" s="70" t="s">
        <v>556</v>
      </c>
      <c r="C13" s="112" t="s">
        <v>557</v>
      </c>
      <c r="D13" s="112"/>
      <c r="E13" s="69" t="s">
        <v>1422</v>
      </c>
    </row>
    <row r="14" spans="1:5" ht="194.4" x14ac:dyDescent="0.3">
      <c r="A14" s="69">
        <v>10</v>
      </c>
      <c r="B14" s="70" t="s">
        <v>559</v>
      </c>
      <c r="C14" s="112" t="s">
        <v>560</v>
      </c>
      <c r="D14" s="112" t="s">
        <v>561</v>
      </c>
      <c r="E14" s="69" t="s">
        <v>1423</v>
      </c>
    </row>
    <row r="15" spans="1:5" ht="162" x14ac:dyDescent="0.3">
      <c r="A15" s="69">
        <v>11</v>
      </c>
      <c r="B15" s="70" t="s">
        <v>565</v>
      </c>
      <c r="C15" s="112" t="s">
        <v>566</v>
      </c>
      <c r="D15" s="112" t="s">
        <v>567</v>
      </c>
      <c r="E15" s="69" t="s">
        <v>1424</v>
      </c>
    </row>
    <row r="16" spans="1:5" ht="145.80000000000001" x14ac:dyDescent="0.3">
      <c r="A16" s="69">
        <v>12</v>
      </c>
      <c r="B16" s="70" t="s">
        <v>568</v>
      </c>
      <c r="C16" s="112" t="s">
        <v>569</v>
      </c>
      <c r="D16" s="112" t="s">
        <v>570</v>
      </c>
      <c r="E16" s="69" t="s">
        <v>1425</v>
      </c>
    </row>
    <row r="17" spans="1:5" ht="162" x14ac:dyDescent="0.3">
      <c r="A17" s="69">
        <v>13</v>
      </c>
      <c r="B17" s="70" t="s">
        <v>583</v>
      </c>
      <c r="C17" s="112" t="s">
        <v>584</v>
      </c>
      <c r="D17" s="112" t="s">
        <v>585</v>
      </c>
      <c r="E17" s="69" t="s">
        <v>1426</v>
      </c>
    </row>
    <row r="18" spans="1:5" ht="162" x14ac:dyDescent="0.3">
      <c r="A18" s="69">
        <v>14</v>
      </c>
      <c r="B18" s="70" t="s">
        <v>591</v>
      </c>
      <c r="C18" s="112" t="s">
        <v>592</v>
      </c>
      <c r="D18" s="112"/>
      <c r="E18" s="69" t="s">
        <v>1427</v>
      </c>
    </row>
    <row r="19" spans="1:5" ht="162" x14ac:dyDescent="0.3">
      <c r="A19" s="69">
        <v>15</v>
      </c>
      <c r="B19" s="70" t="s">
        <v>594</v>
      </c>
      <c r="C19" s="112" t="s">
        <v>595</v>
      </c>
      <c r="D19" s="112"/>
      <c r="E19" s="69" t="s">
        <v>1428</v>
      </c>
    </row>
    <row r="20" spans="1:5" ht="162" x14ac:dyDescent="0.3">
      <c r="A20" s="69">
        <v>16</v>
      </c>
      <c r="B20" s="70" t="s">
        <v>596</v>
      </c>
      <c r="C20" s="112" t="s">
        <v>597</v>
      </c>
      <c r="D20" s="112"/>
      <c r="E20" s="69" t="s">
        <v>1429</v>
      </c>
    </row>
    <row r="21" spans="1:5" ht="145.80000000000001" x14ac:dyDescent="0.3">
      <c r="A21" s="69">
        <v>17</v>
      </c>
      <c r="B21" s="70" t="s">
        <v>601</v>
      </c>
      <c r="C21" s="112" t="s">
        <v>602</v>
      </c>
      <c r="D21" s="112"/>
      <c r="E21" s="69" t="s">
        <v>1430</v>
      </c>
    </row>
    <row r="22" spans="1:5" ht="145.80000000000001" x14ac:dyDescent="0.3">
      <c r="A22" s="69">
        <v>18</v>
      </c>
      <c r="B22" s="70" t="s">
        <v>603</v>
      </c>
      <c r="C22" s="112" t="s">
        <v>604</v>
      </c>
      <c r="D22" s="112"/>
      <c r="E22" s="69" t="s">
        <v>1431</v>
      </c>
    </row>
    <row r="23" spans="1:5" ht="145.80000000000001" x14ac:dyDescent="0.3">
      <c r="A23" s="69">
        <v>19</v>
      </c>
      <c r="B23" s="70" t="s">
        <v>609</v>
      </c>
      <c r="C23" s="112" t="s">
        <v>610</v>
      </c>
      <c r="D23" s="112" t="s">
        <v>611</v>
      </c>
      <c r="E23" s="69" t="s">
        <v>1432</v>
      </c>
    </row>
    <row r="24" spans="1:5" ht="162" x14ac:dyDescent="0.3">
      <c r="A24" s="69">
        <v>20</v>
      </c>
      <c r="B24" s="70" t="s">
        <v>618</v>
      </c>
      <c r="C24" s="112" t="s">
        <v>619</v>
      </c>
      <c r="D24" s="112"/>
      <c r="E24" s="69" t="s">
        <v>1433</v>
      </c>
    </row>
    <row r="25" spans="1:5" ht="145.80000000000001" x14ac:dyDescent="0.3">
      <c r="A25" s="69">
        <v>21</v>
      </c>
      <c r="B25" s="70" t="s">
        <v>620</v>
      </c>
      <c r="C25" s="112" t="s">
        <v>621</v>
      </c>
      <c r="D25" s="112" t="s">
        <v>622</v>
      </c>
      <c r="E25" s="69" t="s">
        <v>1434</v>
      </c>
    </row>
    <row r="26" spans="1:5" ht="162" x14ac:dyDescent="0.3">
      <c r="A26" s="69">
        <v>22</v>
      </c>
      <c r="B26" s="70" t="s">
        <v>625</v>
      </c>
      <c r="C26" s="112" t="s">
        <v>626</v>
      </c>
      <c r="D26" s="112"/>
      <c r="E26" s="69" t="s">
        <v>1435</v>
      </c>
    </row>
    <row r="27" spans="1:5" ht="145.80000000000001" x14ac:dyDescent="0.3">
      <c r="A27" s="69">
        <v>23</v>
      </c>
      <c r="B27" s="70" t="s">
        <v>631</v>
      </c>
      <c r="C27" s="112" t="s">
        <v>632</v>
      </c>
      <c r="D27" s="112"/>
      <c r="E27" s="69" t="s">
        <v>1436</v>
      </c>
    </row>
    <row r="28" spans="1:5" ht="162" x14ac:dyDescent="0.3">
      <c r="A28" s="69">
        <v>24</v>
      </c>
      <c r="B28" s="70" t="s">
        <v>633</v>
      </c>
      <c r="C28" s="112" t="s">
        <v>634</v>
      </c>
      <c r="D28" s="112"/>
      <c r="E28" s="69" t="s">
        <v>1437</v>
      </c>
    </row>
    <row r="29" spans="1:5" ht="145.80000000000001" x14ac:dyDescent="0.3">
      <c r="A29" s="69">
        <v>25</v>
      </c>
      <c r="B29" s="70" t="s">
        <v>635</v>
      </c>
      <c r="C29" s="112" t="s">
        <v>636</v>
      </c>
      <c r="D29" s="112"/>
      <c r="E29" s="69" t="s">
        <v>1438</v>
      </c>
    </row>
    <row r="30" spans="1:5" ht="145.80000000000001" x14ac:dyDescent="0.3">
      <c r="A30" s="69">
        <v>26</v>
      </c>
      <c r="B30" s="70" t="s">
        <v>639</v>
      </c>
      <c r="C30" s="112" t="s">
        <v>640</v>
      </c>
      <c r="D30" s="112" t="s">
        <v>641</v>
      </c>
      <c r="E30" s="69" t="s">
        <v>1439</v>
      </c>
    </row>
    <row r="31" spans="1:5" ht="145.80000000000001" x14ac:dyDescent="0.3">
      <c r="A31" s="69">
        <v>27</v>
      </c>
      <c r="B31" s="70" t="s">
        <v>645</v>
      </c>
      <c r="C31" s="112" t="s">
        <v>646</v>
      </c>
      <c r="D31" s="112" t="s">
        <v>647</v>
      </c>
      <c r="E31" s="69" t="s">
        <v>1440</v>
      </c>
    </row>
    <row r="32" spans="1:5" ht="145.80000000000001" x14ac:dyDescent="0.3">
      <c r="A32" s="69">
        <v>28</v>
      </c>
      <c r="B32" s="70" t="s">
        <v>648</v>
      </c>
      <c r="C32" s="112" t="s">
        <v>649</v>
      </c>
      <c r="D32" s="112" t="s">
        <v>650</v>
      </c>
      <c r="E32" s="69" t="s">
        <v>1441</v>
      </c>
    </row>
    <row r="33" spans="1:5" ht="162" x14ac:dyDescent="0.3">
      <c r="A33" s="69">
        <v>29</v>
      </c>
      <c r="B33" s="70" t="s">
        <v>653</v>
      </c>
      <c r="C33" s="112" t="s">
        <v>654</v>
      </c>
      <c r="D33" s="112" t="s">
        <v>655</v>
      </c>
      <c r="E33" s="69" t="s">
        <v>1442</v>
      </c>
    </row>
    <row r="34" spans="1:5" ht="162" x14ac:dyDescent="0.3">
      <c r="A34" s="69">
        <v>30</v>
      </c>
      <c r="B34" s="70" t="s">
        <v>664</v>
      </c>
      <c r="C34" s="112" t="s">
        <v>665</v>
      </c>
      <c r="D34" s="112" t="s">
        <v>666</v>
      </c>
      <c r="E34" s="69" t="s">
        <v>1443</v>
      </c>
    </row>
    <row r="35" spans="1:5" ht="145.80000000000001" x14ac:dyDescent="0.3">
      <c r="A35" s="69">
        <v>31</v>
      </c>
      <c r="B35" s="70" t="s">
        <v>687</v>
      </c>
      <c r="C35" s="112" t="s">
        <v>688</v>
      </c>
      <c r="D35" s="112" t="s">
        <v>689</v>
      </c>
      <c r="E35" s="69" t="s">
        <v>1444</v>
      </c>
    </row>
    <row r="36" spans="1:5" ht="162" x14ac:dyDescent="0.3">
      <c r="A36" s="69">
        <v>32</v>
      </c>
      <c r="B36" s="70" t="s">
        <v>690</v>
      </c>
      <c r="C36" s="112" t="s">
        <v>691</v>
      </c>
      <c r="D36" s="112" t="s">
        <v>692</v>
      </c>
      <c r="E36" s="69" t="s">
        <v>1445</v>
      </c>
    </row>
    <row r="37" spans="1:5" ht="162" x14ac:dyDescent="0.3">
      <c r="A37" s="69">
        <v>33</v>
      </c>
      <c r="B37" s="70" t="s">
        <v>693</v>
      </c>
      <c r="C37" s="112" t="s">
        <v>694</v>
      </c>
      <c r="D37" s="112"/>
      <c r="E37" s="69" t="s">
        <v>1446</v>
      </c>
    </row>
    <row r="38" spans="1:5" ht="145.80000000000001" x14ac:dyDescent="0.3">
      <c r="A38" s="69">
        <v>34</v>
      </c>
      <c r="B38" s="70" t="s">
        <v>695</v>
      </c>
      <c r="C38" s="112" t="s">
        <v>696</v>
      </c>
      <c r="D38" s="112"/>
      <c r="E38" s="69" t="s">
        <v>1447</v>
      </c>
    </row>
    <row r="39" spans="1:5" ht="162" x14ac:dyDescent="0.3">
      <c r="A39" s="69">
        <v>35</v>
      </c>
      <c r="B39" s="70" t="s">
        <v>698</v>
      </c>
      <c r="C39" s="112" t="s">
        <v>699</v>
      </c>
      <c r="D39" s="112" t="s">
        <v>700</v>
      </c>
      <c r="E39" s="69" t="s">
        <v>1448</v>
      </c>
    </row>
    <row r="40" spans="1:5" ht="178.2" x14ac:dyDescent="0.3">
      <c r="A40" s="69">
        <v>36</v>
      </c>
      <c r="B40" s="70" t="s">
        <v>701</v>
      </c>
      <c r="C40" s="112" t="s">
        <v>702</v>
      </c>
      <c r="D40" s="112"/>
      <c r="E40" s="69" t="s">
        <v>1449</v>
      </c>
    </row>
    <row r="41" spans="1:5" ht="145.80000000000001" x14ac:dyDescent="0.3">
      <c r="A41" s="69">
        <v>37</v>
      </c>
      <c r="B41" s="70" t="s">
        <v>708</v>
      </c>
      <c r="C41" s="112" t="s">
        <v>709</v>
      </c>
      <c r="D41" s="112"/>
      <c r="E41" s="69" t="s">
        <v>1450</v>
      </c>
    </row>
    <row r="42" spans="1:5" ht="145.80000000000001" x14ac:dyDescent="0.3">
      <c r="A42" s="69">
        <v>38</v>
      </c>
      <c r="B42" s="70" t="s">
        <v>710</v>
      </c>
      <c r="C42" s="112" t="s">
        <v>711</v>
      </c>
      <c r="D42" s="112" t="s">
        <v>712</v>
      </c>
      <c r="E42" s="69" t="s">
        <v>1451</v>
      </c>
    </row>
    <row r="43" spans="1:5" ht="145.80000000000001" x14ac:dyDescent="0.3">
      <c r="A43" s="69">
        <v>39</v>
      </c>
      <c r="B43" s="70" t="s">
        <v>716</v>
      </c>
      <c r="C43" s="112" t="s">
        <v>717</v>
      </c>
      <c r="D43" s="112" t="s">
        <v>718</v>
      </c>
      <c r="E43" s="69" t="s">
        <v>1452</v>
      </c>
    </row>
    <row r="44" spans="1:5" ht="145.80000000000001" x14ac:dyDescent="0.3">
      <c r="A44" s="69">
        <v>40</v>
      </c>
      <c r="B44" s="70" t="s">
        <v>719</v>
      </c>
      <c r="C44" s="112" t="s">
        <v>720</v>
      </c>
      <c r="D44" s="112"/>
      <c r="E44" s="69" t="s">
        <v>1453</v>
      </c>
    </row>
    <row r="45" spans="1:5" ht="162" x14ac:dyDescent="0.3">
      <c r="A45" s="69">
        <v>41</v>
      </c>
      <c r="B45" s="70" t="s">
        <v>726</v>
      </c>
      <c r="C45" s="112" t="s">
        <v>727</v>
      </c>
      <c r="D45" s="112" t="s">
        <v>728</v>
      </c>
      <c r="E45" s="69" t="s">
        <v>1454</v>
      </c>
    </row>
    <row r="46" spans="1:5" ht="178.2" x14ac:dyDescent="0.3">
      <c r="A46" s="69">
        <v>42</v>
      </c>
      <c r="B46" s="70" t="s">
        <v>729</v>
      </c>
      <c r="C46" s="112" t="s">
        <v>730</v>
      </c>
      <c r="D46" s="112" t="s">
        <v>731</v>
      </c>
      <c r="E46" s="69" t="s">
        <v>1455</v>
      </c>
    </row>
    <row r="47" spans="1:5" ht="145.80000000000001" x14ac:dyDescent="0.3">
      <c r="A47" s="69">
        <v>43</v>
      </c>
      <c r="B47" s="70" t="s">
        <v>732</v>
      </c>
      <c r="C47" s="112" t="s">
        <v>733</v>
      </c>
      <c r="D47" s="112" t="s">
        <v>734</v>
      </c>
      <c r="E47" s="69" t="s">
        <v>1456</v>
      </c>
    </row>
    <row r="48" spans="1:5" ht="145.80000000000001" x14ac:dyDescent="0.3">
      <c r="A48" s="69">
        <v>44</v>
      </c>
      <c r="B48" s="70" t="s">
        <v>735</v>
      </c>
      <c r="C48" s="112" t="s">
        <v>736</v>
      </c>
      <c r="D48" s="112" t="s">
        <v>737</v>
      </c>
      <c r="E48" s="69" t="s">
        <v>1457</v>
      </c>
    </row>
    <row r="49" spans="1:5" ht="178.2" x14ac:dyDescent="0.3">
      <c r="A49" s="69">
        <v>45</v>
      </c>
      <c r="B49" s="70" t="s">
        <v>738</v>
      </c>
      <c r="C49" s="112" t="s">
        <v>739</v>
      </c>
      <c r="D49" s="112"/>
      <c r="E49" s="69" t="s">
        <v>1458</v>
      </c>
    </row>
    <row r="50" spans="1:5" ht="145.80000000000001" x14ac:dyDescent="0.3">
      <c r="A50" s="69">
        <v>46</v>
      </c>
      <c r="B50" s="70" t="s">
        <v>740</v>
      </c>
      <c r="C50" s="112" t="s">
        <v>741</v>
      </c>
      <c r="D50" s="112" t="s">
        <v>742</v>
      </c>
      <c r="E50" s="69" t="s">
        <v>1459</v>
      </c>
    </row>
    <row r="51" spans="1:5" ht="145.80000000000001" x14ac:dyDescent="0.3">
      <c r="A51" s="69">
        <v>47</v>
      </c>
      <c r="B51" s="70" t="s">
        <v>750</v>
      </c>
      <c r="C51" s="112" t="s">
        <v>751</v>
      </c>
      <c r="D51" s="112" t="s">
        <v>752</v>
      </c>
      <c r="E51" s="69" t="s">
        <v>1460</v>
      </c>
    </row>
    <row r="52" spans="1:5" ht="145.80000000000001" x14ac:dyDescent="0.3">
      <c r="A52" s="69">
        <v>48</v>
      </c>
      <c r="B52" s="70" t="s">
        <v>753</v>
      </c>
      <c r="C52" s="112" t="s">
        <v>754</v>
      </c>
      <c r="D52" s="112" t="s">
        <v>755</v>
      </c>
      <c r="E52" s="69" t="s">
        <v>1461</v>
      </c>
    </row>
    <row r="53" spans="1:5" ht="145.80000000000001" x14ac:dyDescent="0.3">
      <c r="A53" s="69">
        <v>49</v>
      </c>
      <c r="B53" s="70" t="s">
        <v>756</v>
      </c>
      <c r="C53" s="112" t="s">
        <v>757</v>
      </c>
      <c r="D53" s="112"/>
      <c r="E53" s="69" t="s">
        <v>1462</v>
      </c>
    </row>
    <row r="54" spans="1:5" ht="145.80000000000001" x14ac:dyDescent="0.3">
      <c r="A54" s="69">
        <v>50</v>
      </c>
      <c r="B54" s="70" t="s">
        <v>758</v>
      </c>
      <c r="C54" s="112" t="s">
        <v>759</v>
      </c>
      <c r="D54" s="112"/>
      <c r="E54" s="69" t="s">
        <v>1463</v>
      </c>
    </row>
    <row r="55" spans="1:5" ht="162" x14ac:dyDescent="0.3">
      <c r="A55" s="69">
        <v>51</v>
      </c>
      <c r="B55" s="70" t="s">
        <v>760</v>
      </c>
      <c r="C55" s="112" t="s">
        <v>761</v>
      </c>
      <c r="D55" s="112"/>
      <c r="E55" s="69" t="s">
        <v>1464</v>
      </c>
    </row>
    <row r="56" spans="1:5" ht="178.2" x14ac:dyDescent="0.3">
      <c r="A56" s="69">
        <v>52</v>
      </c>
      <c r="B56" s="70" t="s">
        <v>762</v>
      </c>
      <c r="C56" s="112" t="s">
        <v>763</v>
      </c>
      <c r="D56" s="112"/>
      <c r="E56" s="69" t="s">
        <v>1465</v>
      </c>
    </row>
    <row r="57" spans="1:5" ht="145.80000000000001" x14ac:dyDescent="0.3">
      <c r="A57" s="69">
        <v>53</v>
      </c>
      <c r="B57" s="70" t="s">
        <v>767</v>
      </c>
      <c r="C57" s="112" t="s">
        <v>768</v>
      </c>
      <c r="D57" s="112"/>
      <c r="E57" s="69" t="s">
        <v>1466</v>
      </c>
    </row>
    <row r="58" spans="1:5" ht="162" x14ac:dyDescent="0.3">
      <c r="A58" s="69">
        <v>54</v>
      </c>
      <c r="B58" s="70" t="s">
        <v>769</v>
      </c>
      <c r="C58" s="112" t="s">
        <v>770</v>
      </c>
      <c r="D58" s="112" t="s">
        <v>771</v>
      </c>
      <c r="E58" s="69" t="s">
        <v>1467</v>
      </c>
    </row>
    <row r="59" spans="1:5" ht="162" x14ac:dyDescent="0.3">
      <c r="A59" s="69">
        <v>55</v>
      </c>
      <c r="B59" s="70" t="s">
        <v>776</v>
      </c>
      <c r="C59" s="112" t="s">
        <v>777</v>
      </c>
      <c r="D59" s="112" t="s">
        <v>778</v>
      </c>
      <c r="E59" s="69" t="s">
        <v>1468</v>
      </c>
    </row>
    <row r="60" spans="1:5" ht="145.80000000000001" x14ac:dyDescent="0.3">
      <c r="A60" s="69">
        <v>56</v>
      </c>
      <c r="B60" s="70" t="s">
        <v>791</v>
      </c>
      <c r="C60" s="112" t="s">
        <v>792</v>
      </c>
      <c r="D60" s="112" t="s">
        <v>793</v>
      </c>
      <c r="E60" s="69" t="s">
        <v>1469</v>
      </c>
    </row>
    <row r="61" spans="1:5" ht="145.80000000000001" x14ac:dyDescent="0.3">
      <c r="A61" s="69">
        <v>57</v>
      </c>
      <c r="B61" s="70" t="s">
        <v>794</v>
      </c>
      <c r="C61" s="112" t="s">
        <v>795</v>
      </c>
      <c r="D61" s="112" t="s">
        <v>796</v>
      </c>
      <c r="E61" s="69" t="s">
        <v>1470</v>
      </c>
    </row>
    <row r="62" spans="1:5" ht="162" x14ac:dyDescent="0.3">
      <c r="A62" s="69">
        <v>58</v>
      </c>
      <c r="B62" s="70" t="s">
        <v>797</v>
      </c>
      <c r="C62" s="112" t="s">
        <v>798</v>
      </c>
      <c r="D62" s="112" t="s">
        <v>799</v>
      </c>
      <c r="E62" s="69" t="s">
        <v>1471</v>
      </c>
    </row>
    <row r="63" spans="1:5" ht="145.80000000000001" x14ac:dyDescent="0.3">
      <c r="A63" s="69">
        <v>59</v>
      </c>
      <c r="B63" s="70" t="s">
        <v>800</v>
      </c>
      <c r="C63" s="112" t="s">
        <v>801</v>
      </c>
      <c r="D63" s="112"/>
      <c r="E63" s="69" t="s">
        <v>1472</v>
      </c>
    </row>
    <row r="64" spans="1:5" ht="145.80000000000001" x14ac:dyDescent="0.3">
      <c r="A64" s="69">
        <v>60</v>
      </c>
      <c r="B64" s="70" t="s">
        <v>804</v>
      </c>
      <c r="C64" s="112" t="s">
        <v>805</v>
      </c>
      <c r="D64" s="112" t="s">
        <v>806</v>
      </c>
      <c r="E64" s="69" t="s">
        <v>1473</v>
      </c>
    </row>
    <row r="65" spans="1:5" ht="145.80000000000001" x14ac:dyDescent="0.3">
      <c r="A65" s="69">
        <v>61</v>
      </c>
      <c r="B65" s="70" t="s">
        <v>810</v>
      </c>
      <c r="C65" s="112" t="s">
        <v>811</v>
      </c>
      <c r="D65" s="112" t="s">
        <v>812</v>
      </c>
      <c r="E65" s="69" t="s">
        <v>1474</v>
      </c>
    </row>
    <row r="66" spans="1:5" ht="162" x14ac:dyDescent="0.3">
      <c r="A66" s="69">
        <v>62</v>
      </c>
      <c r="B66" s="70" t="s">
        <v>815</v>
      </c>
      <c r="C66" s="112" t="s">
        <v>816</v>
      </c>
      <c r="D66" s="112" t="s">
        <v>817</v>
      </c>
      <c r="E66" s="69" t="s">
        <v>1475</v>
      </c>
    </row>
    <row r="67" spans="1:5" ht="162" x14ac:dyDescent="0.3">
      <c r="A67" s="69">
        <v>63</v>
      </c>
      <c r="B67" s="70" t="s">
        <v>821</v>
      </c>
      <c r="C67" s="112" t="s">
        <v>822</v>
      </c>
      <c r="D67" s="112" t="s">
        <v>823</v>
      </c>
      <c r="E67" s="69" t="s">
        <v>1476</v>
      </c>
    </row>
    <row r="68" spans="1:5" ht="145.80000000000001" x14ac:dyDescent="0.3">
      <c r="A68" s="69">
        <v>64</v>
      </c>
      <c r="B68" s="70" t="s">
        <v>826</v>
      </c>
      <c r="C68" s="112" t="s">
        <v>827</v>
      </c>
      <c r="D68" s="112"/>
      <c r="E68" s="69" t="s">
        <v>1477</v>
      </c>
    </row>
    <row r="69" spans="1:5" ht="145.80000000000001" x14ac:dyDescent="0.3">
      <c r="A69" s="69">
        <v>65</v>
      </c>
      <c r="B69" s="70" t="s">
        <v>828</v>
      </c>
      <c r="C69" s="112" t="s">
        <v>829</v>
      </c>
      <c r="D69" s="112"/>
      <c r="E69" s="69" t="s">
        <v>1478</v>
      </c>
    </row>
    <row r="70" spans="1:5" ht="145.80000000000001" x14ac:dyDescent="0.3">
      <c r="A70" s="69">
        <v>66</v>
      </c>
      <c r="B70" s="70" t="s">
        <v>830</v>
      </c>
      <c r="C70" s="112" t="s">
        <v>831</v>
      </c>
      <c r="D70" s="112"/>
      <c r="E70" s="69" t="s">
        <v>1479</v>
      </c>
    </row>
    <row r="71" spans="1:5" ht="145.80000000000001" x14ac:dyDescent="0.3">
      <c r="A71" s="69">
        <v>67</v>
      </c>
      <c r="B71" s="70" t="s">
        <v>832</v>
      </c>
      <c r="C71" s="112" t="s">
        <v>833</v>
      </c>
      <c r="D71" s="112"/>
      <c r="E71" s="69" t="s">
        <v>1480</v>
      </c>
    </row>
    <row r="72" spans="1:5" ht="145.80000000000001" x14ac:dyDescent="0.3">
      <c r="A72" s="69">
        <v>68</v>
      </c>
      <c r="B72" s="70" t="s">
        <v>834</v>
      </c>
      <c r="C72" s="112" t="s">
        <v>835</v>
      </c>
      <c r="D72" s="112" t="s">
        <v>836</v>
      </c>
      <c r="E72" s="69" t="s">
        <v>1481</v>
      </c>
    </row>
    <row r="73" spans="1:5" ht="145.80000000000001" x14ac:dyDescent="0.3">
      <c r="A73" s="69">
        <v>69</v>
      </c>
      <c r="B73" s="70" t="s">
        <v>837</v>
      </c>
      <c r="C73" s="112" t="s">
        <v>838</v>
      </c>
      <c r="D73" s="112"/>
      <c r="E73" s="69" t="s">
        <v>1482</v>
      </c>
    </row>
    <row r="74" spans="1:5" ht="210.6" x14ac:dyDescent="0.3">
      <c r="A74" s="69">
        <v>70</v>
      </c>
      <c r="B74" s="70" t="s">
        <v>854</v>
      </c>
      <c r="C74" s="112" t="s">
        <v>855</v>
      </c>
      <c r="D74" s="112" t="s">
        <v>856</v>
      </c>
      <c r="E74" s="69" t="s">
        <v>1483</v>
      </c>
    </row>
    <row r="75" spans="1:5" ht="162" x14ac:dyDescent="0.3">
      <c r="A75" s="69">
        <v>71</v>
      </c>
      <c r="B75" s="70" t="s">
        <v>898</v>
      </c>
      <c r="C75" s="112" t="s">
        <v>899</v>
      </c>
      <c r="D75" s="112"/>
      <c r="E75" s="69" t="s">
        <v>1484</v>
      </c>
    </row>
    <row r="76" spans="1:5" ht="178.2" x14ac:dyDescent="0.3">
      <c r="A76" s="69">
        <v>72</v>
      </c>
      <c r="B76" s="70" t="s">
        <v>908</v>
      </c>
      <c r="C76" s="112" t="s">
        <v>909</v>
      </c>
      <c r="D76" s="112"/>
      <c r="E76" s="69" t="s">
        <v>1485</v>
      </c>
    </row>
    <row r="77" spans="1:5" ht="145.80000000000001" x14ac:dyDescent="0.3">
      <c r="A77" s="69">
        <v>73</v>
      </c>
      <c r="B77" s="70" t="s">
        <v>915</v>
      </c>
      <c r="C77" s="112" t="s">
        <v>916</v>
      </c>
      <c r="D77" s="112"/>
      <c r="E77" s="69" t="s">
        <v>1486</v>
      </c>
    </row>
    <row r="78" spans="1:5" ht="145.80000000000001" x14ac:dyDescent="0.3">
      <c r="A78" s="69">
        <v>74</v>
      </c>
      <c r="B78" s="70" t="s">
        <v>937</v>
      </c>
      <c r="C78" s="112" t="s">
        <v>938</v>
      </c>
      <c r="D78" s="112" t="s">
        <v>939</v>
      </c>
      <c r="E78" s="69" t="s">
        <v>1487</v>
      </c>
    </row>
    <row r="79" spans="1:5" ht="226.8" x14ac:dyDescent="0.3">
      <c r="A79" s="69">
        <v>75</v>
      </c>
      <c r="B79" s="70" t="s">
        <v>952</v>
      </c>
      <c r="C79" s="112" t="s">
        <v>953</v>
      </c>
      <c r="D79" s="112"/>
      <c r="E79" s="69" t="s">
        <v>1488</v>
      </c>
    </row>
    <row r="80" spans="1:5" ht="145.80000000000001" x14ac:dyDescent="0.3">
      <c r="A80" s="69">
        <v>76</v>
      </c>
      <c r="B80" s="70" t="s">
        <v>954</v>
      </c>
      <c r="C80" s="112" t="s">
        <v>955</v>
      </c>
      <c r="D80" s="112" t="s">
        <v>956</v>
      </c>
      <c r="E80" s="69" t="s">
        <v>1489</v>
      </c>
    </row>
    <row r="81" spans="1:5" ht="145.80000000000001" x14ac:dyDescent="0.3">
      <c r="A81" s="69">
        <v>77</v>
      </c>
      <c r="B81" s="70" t="s">
        <v>966</v>
      </c>
      <c r="C81" s="112" t="s">
        <v>967</v>
      </c>
      <c r="D81" s="112"/>
      <c r="E81" s="69" t="s">
        <v>1490</v>
      </c>
    </row>
    <row r="82" spans="1:5" ht="145.80000000000001" x14ac:dyDescent="0.3">
      <c r="A82" s="69">
        <v>78</v>
      </c>
      <c r="B82" s="70" t="s">
        <v>974</v>
      </c>
      <c r="C82" s="112" t="s">
        <v>975</v>
      </c>
      <c r="D82" s="112"/>
      <c r="E82" s="69" t="s">
        <v>1491</v>
      </c>
    </row>
    <row r="83" spans="1:5" ht="162" x14ac:dyDescent="0.3">
      <c r="A83" s="69">
        <v>79</v>
      </c>
      <c r="B83" s="70" t="s">
        <v>976</v>
      </c>
      <c r="C83" s="112" t="s">
        <v>977</v>
      </c>
      <c r="D83" s="112" t="s">
        <v>978</v>
      </c>
      <c r="E83" s="69" t="s">
        <v>1492</v>
      </c>
    </row>
    <row r="84" spans="1:5" ht="162" x14ac:dyDescent="0.3">
      <c r="A84" s="69">
        <v>80</v>
      </c>
      <c r="B84" s="70" t="s">
        <v>979</v>
      </c>
      <c r="C84" s="112" t="s">
        <v>980</v>
      </c>
      <c r="D84" s="112" t="s">
        <v>981</v>
      </c>
      <c r="E84" s="69" t="s">
        <v>1493</v>
      </c>
    </row>
    <row r="85" spans="1:5" ht="145.80000000000001" x14ac:dyDescent="0.3">
      <c r="A85" s="69">
        <v>81</v>
      </c>
      <c r="B85" s="70" t="s">
        <v>984</v>
      </c>
      <c r="C85" s="112" t="s">
        <v>985</v>
      </c>
      <c r="D85" s="112" t="s">
        <v>986</v>
      </c>
      <c r="E85" s="69" t="s">
        <v>1494</v>
      </c>
    </row>
    <row r="86" spans="1:5" ht="178.2" x14ac:dyDescent="0.3">
      <c r="A86" s="69">
        <v>82</v>
      </c>
      <c r="B86" s="70" t="s">
        <v>989</v>
      </c>
      <c r="C86" s="112" t="s">
        <v>990</v>
      </c>
      <c r="D86" s="112" t="s">
        <v>991</v>
      </c>
      <c r="E86" s="69" t="s">
        <v>1495</v>
      </c>
    </row>
    <row r="87" spans="1:5" ht="162" x14ac:dyDescent="0.3">
      <c r="A87" s="69">
        <v>83</v>
      </c>
      <c r="B87" s="70" t="s">
        <v>996</v>
      </c>
      <c r="C87" s="112" t="s">
        <v>997</v>
      </c>
      <c r="D87" s="112" t="s">
        <v>998</v>
      </c>
      <c r="E87" s="69" t="s">
        <v>1496</v>
      </c>
    </row>
    <row r="88" spans="1:5" ht="145.80000000000001" x14ac:dyDescent="0.3">
      <c r="A88" s="69">
        <v>84</v>
      </c>
      <c r="B88" s="70" t="s">
        <v>1002</v>
      </c>
      <c r="C88" s="112" t="s">
        <v>1003</v>
      </c>
      <c r="D88" s="112" t="s">
        <v>1004</v>
      </c>
      <c r="E88" s="69" t="s">
        <v>1497</v>
      </c>
    </row>
    <row r="89" spans="1:5" ht="162" x14ac:dyDescent="0.3">
      <c r="A89" s="69">
        <v>85</v>
      </c>
      <c r="B89" s="70" t="s">
        <v>1005</v>
      </c>
      <c r="C89" s="112" t="s">
        <v>1006</v>
      </c>
      <c r="D89" s="112"/>
      <c r="E89" s="69" t="s">
        <v>1498</v>
      </c>
    </row>
    <row r="90" spans="1:5" ht="145.80000000000001" x14ac:dyDescent="0.3">
      <c r="A90" s="69">
        <v>86</v>
      </c>
      <c r="B90" s="70" t="s">
        <v>1017</v>
      </c>
      <c r="C90" s="112" t="s">
        <v>1018</v>
      </c>
      <c r="D90" s="112"/>
      <c r="E90" s="69" t="s">
        <v>1499</v>
      </c>
    </row>
    <row r="91" spans="1:5" ht="162" x14ac:dyDescent="0.3">
      <c r="A91" s="69">
        <v>87</v>
      </c>
      <c r="B91" s="70" t="s">
        <v>1024</v>
      </c>
      <c r="C91" s="112" t="s">
        <v>1025</v>
      </c>
      <c r="D91" s="112"/>
      <c r="E91" s="69" t="s">
        <v>1500</v>
      </c>
    </row>
    <row r="92" spans="1:5" ht="145.80000000000001" x14ac:dyDescent="0.3">
      <c r="A92" s="69">
        <v>88</v>
      </c>
      <c r="B92" s="70" t="s">
        <v>1031</v>
      </c>
      <c r="C92" s="112" t="s">
        <v>1032</v>
      </c>
      <c r="D92" s="112" t="s">
        <v>1033</v>
      </c>
      <c r="E92" s="69" t="s">
        <v>1501</v>
      </c>
    </row>
    <row r="93" spans="1:5" ht="162" x14ac:dyDescent="0.3">
      <c r="A93" s="69">
        <v>89</v>
      </c>
      <c r="B93" s="70" t="s">
        <v>1036</v>
      </c>
      <c r="C93" s="112" t="s">
        <v>1037</v>
      </c>
      <c r="D93" s="112" t="s">
        <v>1038</v>
      </c>
      <c r="E93" s="69" t="s">
        <v>1502</v>
      </c>
    </row>
    <row r="94" spans="1:5" ht="162" x14ac:dyDescent="0.3">
      <c r="A94" s="69">
        <v>90</v>
      </c>
      <c r="B94" s="70" t="s">
        <v>1042</v>
      </c>
      <c r="C94" s="112" t="s">
        <v>1043</v>
      </c>
      <c r="D94" s="112" t="s">
        <v>1044</v>
      </c>
      <c r="E94" s="69" t="s">
        <v>1503</v>
      </c>
    </row>
    <row r="95" spans="1:5" ht="145.80000000000001" x14ac:dyDescent="0.3">
      <c r="A95" s="69">
        <v>91</v>
      </c>
      <c r="B95" s="70" t="s">
        <v>1055</v>
      </c>
      <c r="C95" s="112" t="s">
        <v>1056</v>
      </c>
      <c r="D95" s="112"/>
      <c r="E95" s="69" t="s">
        <v>1504</v>
      </c>
    </row>
    <row r="96" spans="1:5" ht="162" x14ac:dyDescent="0.3">
      <c r="A96" s="69">
        <v>92</v>
      </c>
      <c r="B96" s="70" t="s">
        <v>1057</v>
      </c>
      <c r="C96" s="112" t="s">
        <v>1058</v>
      </c>
      <c r="D96" s="112"/>
      <c r="E96" s="69" t="s">
        <v>1505</v>
      </c>
    </row>
    <row r="97" spans="1:5" ht="162" x14ac:dyDescent="0.3">
      <c r="A97" s="69">
        <v>93</v>
      </c>
      <c r="B97" s="70" t="s">
        <v>1059</v>
      </c>
      <c r="C97" s="112" t="s">
        <v>1060</v>
      </c>
      <c r="D97" s="112" t="s">
        <v>1061</v>
      </c>
      <c r="E97" s="69" t="s">
        <v>1506</v>
      </c>
    </row>
    <row r="98" spans="1:5" ht="145.80000000000001" x14ac:dyDescent="0.3">
      <c r="A98" s="69">
        <v>94</v>
      </c>
      <c r="B98" s="70" t="s">
        <v>1062</v>
      </c>
      <c r="C98" s="112" t="s">
        <v>1063</v>
      </c>
      <c r="D98" s="112" t="s">
        <v>1064</v>
      </c>
      <c r="E98" s="69" t="s">
        <v>1507</v>
      </c>
    </row>
    <row r="99" spans="1:5" ht="145.80000000000001" x14ac:dyDescent="0.3">
      <c r="A99" s="69">
        <v>95</v>
      </c>
      <c r="B99" s="70" t="s">
        <v>1077</v>
      </c>
      <c r="C99" s="112" t="s">
        <v>1078</v>
      </c>
      <c r="D99" s="112" t="s">
        <v>1079</v>
      </c>
      <c r="E99" s="69" t="s">
        <v>1508</v>
      </c>
    </row>
    <row r="100" spans="1:5" ht="145.80000000000001" x14ac:dyDescent="0.3">
      <c r="A100" s="69">
        <v>96</v>
      </c>
      <c r="B100" s="70" t="s">
        <v>1080</v>
      </c>
      <c r="C100" s="112" t="s">
        <v>1081</v>
      </c>
      <c r="D100" s="112" t="s">
        <v>1082</v>
      </c>
      <c r="E100" s="69" t="s">
        <v>1509</v>
      </c>
    </row>
    <row r="101" spans="1:5" ht="162" x14ac:dyDescent="0.3">
      <c r="A101" s="69">
        <v>97</v>
      </c>
      <c r="B101" s="70" t="s">
        <v>1134</v>
      </c>
      <c r="C101" s="112" t="s">
        <v>1135</v>
      </c>
      <c r="D101" s="112" t="s">
        <v>1136</v>
      </c>
      <c r="E101" s="69" t="s">
        <v>1510</v>
      </c>
    </row>
    <row r="102" spans="1:5" ht="145.80000000000001" x14ac:dyDescent="0.3">
      <c r="A102" s="69">
        <v>98</v>
      </c>
      <c r="B102" s="70" t="s">
        <v>1137</v>
      </c>
      <c r="C102" s="112" t="s">
        <v>1138</v>
      </c>
      <c r="D102" s="112"/>
      <c r="E102" s="69" t="s">
        <v>1511</v>
      </c>
    </row>
    <row r="103" spans="1:5" ht="162" x14ac:dyDescent="0.3">
      <c r="A103" s="69">
        <v>99</v>
      </c>
      <c r="B103" s="70" t="s">
        <v>1143</v>
      </c>
      <c r="C103" s="112" t="s">
        <v>1144</v>
      </c>
      <c r="D103" s="112"/>
      <c r="E103" s="69" t="s">
        <v>1512</v>
      </c>
    </row>
    <row r="104" spans="1:5" ht="178.2" x14ac:dyDescent="0.3">
      <c r="A104" s="69">
        <v>100</v>
      </c>
      <c r="B104" s="70" t="s">
        <v>1145</v>
      </c>
      <c r="C104" s="112" t="s">
        <v>1146</v>
      </c>
      <c r="D104" s="112"/>
      <c r="E104" s="69" t="s">
        <v>1513</v>
      </c>
    </row>
    <row r="105" spans="1:5" ht="145.80000000000001" x14ac:dyDescent="0.3">
      <c r="A105" s="69">
        <v>101</v>
      </c>
      <c r="B105" s="70" t="s">
        <v>1147</v>
      </c>
      <c r="C105" s="112" t="s">
        <v>1148</v>
      </c>
      <c r="D105" s="112" t="s">
        <v>1149</v>
      </c>
      <c r="E105" s="69" t="s">
        <v>1514</v>
      </c>
    </row>
    <row r="106" spans="1:5" ht="145.80000000000001" x14ac:dyDescent="0.3">
      <c r="A106" s="69">
        <v>102</v>
      </c>
      <c r="B106" s="70" t="s">
        <v>1159</v>
      </c>
      <c r="C106" s="112" t="s">
        <v>1160</v>
      </c>
      <c r="D106" s="112" t="s">
        <v>1161</v>
      </c>
      <c r="E106" s="69" t="s">
        <v>1515</v>
      </c>
    </row>
    <row r="107" spans="1:5" ht="162" x14ac:dyDescent="0.3">
      <c r="A107" s="69">
        <v>103</v>
      </c>
      <c r="B107" s="70" t="s">
        <v>1165</v>
      </c>
      <c r="C107" s="112" t="s">
        <v>1166</v>
      </c>
      <c r="D107" s="112"/>
      <c r="E107" s="69" t="s">
        <v>1516</v>
      </c>
    </row>
    <row r="108" spans="1:5" ht="145.80000000000001" x14ac:dyDescent="0.3">
      <c r="A108" s="69">
        <v>104</v>
      </c>
      <c r="B108" s="70" t="s">
        <v>1184</v>
      </c>
      <c r="C108" s="112" t="s">
        <v>1185</v>
      </c>
      <c r="D108" s="112"/>
      <c r="E108" s="69" t="s">
        <v>1517</v>
      </c>
    </row>
    <row r="109" spans="1:5" ht="145.80000000000001" x14ac:dyDescent="0.3">
      <c r="A109" s="69">
        <v>105</v>
      </c>
      <c r="B109" s="70" t="s">
        <v>1188</v>
      </c>
      <c r="C109" s="112" t="s">
        <v>1189</v>
      </c>
      <c r="D109" s="112" t="s">
        <v>1190</v>
      </c>
      <c r="E109" s="69" t="s">
        <v>1518</v>
      </c>
    </row>
    <row r="110" spans="1:5" ht="145.80000000000001" x14ac:dyDescent="0.3">
      <c r="A110" s="69">
        <v>106</v>
      </c>
      <c r="B110" s="70" t="s">
        <v>1194</v>
      </c>
      <c r="C110" s="112" t="s">
        <v>1195</v>
      </c>
      <c r="D110" s="112"/>
      <c r="E110" s="69" t="s">
        <v>1519</v>
      </c>
    </row>
    <row r="111" spans="1:5" ht="162" x14ac:dyDescent="0.3">
      <c r="A111" s="69">
        <v>107</v>
      </c>
      <c r="B111" s="70" t="s">
        <v>1196</v>
      </c>
      <c r="C111" s="112" t="s">
        <v>1197</v>
      </c>
      <c r="D111" s="112" t="s">
        <v>1198</v>
      </c>
      <c r="E111" s="69" t="s">
        <v>1520</v>
      </c>
    </row>
    <row r="112" spans="1:5" ht="145.80000000000001" x14ac:dyDescent="0.3">
      <c r="A112" s="69">
        <v>108</v>
      </c>
      <c r="B112" s="70" t="s">
        <v>1204</v>
      </c>
      <c r="C112" s="112" t="s">
        <v>1205</v>
      </c>
      <c r="D112" s="112" t="s">
        <v>1206</v>
      </c>
      <c r="E112" s="69" t="s">
        <v>1521</v>
      </c>
    </row>
    <row r="113" spans="1:5" ht="145.80000000000001" x14ac:dyDescent="0.3">
      <c r="A113" s="69">
        <v>109</v>
      </c>
      <c r="B113" s="70" t="s">
        <v>1214</v>
      </c>
      <c r="C113" s="112" t="s">
        <v>1215</v>
      </c>
      <c r="D113" s="112"/>
      <c r="E113" s="69" t="s">
        <v>1522</v>
      </c>
    </row>
    <row r="114" spans="1:5" ht="162" x14ac:dyDescent="0.3">
      <c r="A114" s="69">
        <v>110</v>
      </c>
      <c r="B114" s="70" t="s">
        <v>1223</v>
      </c>
      <c r="C114" s="112" t="s">
        <v>1224</v>
      </c>
      <c r="D114" s="112" t="s">
        <v>1225</v>
      </c>
      <c r="E114" s="69" t="s">
        <v>1523</v>
      </c>
    </row>
    <row r="115" spans="1:5" ht="145.80000000000001" x14ac:dyDescent="0.3">
      <c r="A115" s="69">
        <v>111</v>
      </c>
      <c r="B115" s="70" t="s">
        <v>1243</v>
      </c>
      <c r="C115" s="112" t="s">
        <v>1244</v>
      </c>
      <c r="D115" s="112" t="s">
        <v>1245</v>
      </c>
      <c r="E115" s="69" t="s">
        <v>1524</v>
      </c>
    </row>
    <row r="116" spans="1:5" ht="178.2" x14ac:dyDescent="0.3">
      <c r="A116" s="69">
        <v>112</v>
      </c>
      <c r="B116" s="70" t="s">
        <v>1258</v>
      </c>
      <c r="C116" s="112" t="s">
        <v>1259</v>
      </c>
      <c r="D116" s="112" t="s">
        <v>1260</v>
      </c>
      <c r="E116" s="69" t="s">
        <v>1525</v>
      </c>
    </row>
    <row r="117" spans="1:5" ht="162" x14ac:dyDescent="0.3">
      <c r="A117" s="69">
        <v>113</v>
      </c>
      <c r="B117" s="70" t="s">
        <v>1272</v>
      </c>
      <c r="C117" s="112" t="s">
        <v>1273</v>
      </c>
      <c r="D117" s="112" t="s">
        <v>1274</v>
      </c>
      <c r="E117" s="69" t="s">
        <v>1526</v>
      </c>
    </row>
    <row r="118" spans="1:5" ht="145.80000000000001" x14ac:dyDescent="0.3">
      <c r="A118" s="69">
        <v>114</v>
      </c>
      <c r="B118" s="70" t="s">
        <v>1277</v>
      </c>
      <c r="C118" s="112" t="s">
        <v>1278</v>
      </c>
      <c r="D118" s="112" t="s">
        <v>1279</v>
      </c>
      <c r="E118" s="69" t="s">
        <v>1527</v>
      </c>
    </row>
    <row r="119" spans="1:5" ht="145.80000000000001" x14ac:dyDescent="0.3">
      <c r="A119" s="69">
        <v>115</v>
      </c>
      <c r="B119" s="70" t="s">
        <v>1306</v>
      </c>
      <c r="C119" s="112" t="s">
        <v>1307</v>
      </c>
      <c r="D119" s="112" t="s">
        <v>1308</v>
      </c>
      <c r="E119" s="69" t="s">
        <v>1528</v>
      </c>
    </row>
    <row r="120" spans="1:5" ht="162" x14ac:dyDescent="0.3">
      <c r="A120" s="69">
        <v>116</v>
      </c>
      <c r="B120" s="70" t="s">
        <v>1310</v>
      </c>
      <c r="C120" s="112" t="s">
        <v>1311</v>
      </c>
      <c r="D120" s="112" t="s">
        <v>1312</v>
      </c>
      <c r="E120" s="69" t="s">
        <v>1529</v>
      </c>
    </row>
    <row r="121" spans="1:5" ht="145.80000000000001" x14ac:dyDescent="0.3">
      <c r="A121" s="69">
        <v>117</v>
      </c>
      <c r="B121" s="70" t="s">
        <v>1313</v>
      </c>
      <c r="C121" s="112" t="s">
        <v>1314</v>
      </c>
      <c r="D121" s="112" t="s">
        <v>1315</v>
      </c>
      <c r="E121" s="69" t="s">
        <v>1530</v>
      </c>
    </row>
    <row r="122" spans="1:5" ht="145.80000000000001" x14ac:dyDescent="0.3">
      <c r="A122" s="69">
        <v>118</v>
      </c>
      <c r="B122" s="70" t="s">
        <v>1319</v>
      </c>
      <c r="C122" s="112" t="s">
        <v>1320</v>
      </c>
      <c r="D122" s="112" t="s">
        <v>1321</v>
      </c>
      <c r="E122" s="69" t="s">
        <v>1531</v>
      </c>
    </row>
    <row r="123" spans="1:5" ht="145.80000000000001" x14ac:dyDescent="0.3">
      <c r="A123" s="69">
        <v>119</v>
      </c>
      <c r="B123" s="70" t="s">
        <v>1326</v>
      </c>
      <c r="C123" s="112" t="s">
        <v>1327</v>
      </c>
      <c r="D123" s="112"/>
      <c r="E123" s="69" t="s">
        <v>1532</v>
      </c>
    </row>
    <row r="124" spans="1:5" ht="162" x14ac:dyDescent="0.3">
      <c r="A124" s="69">
        <v>120</v>
      </c>
      <c r="B124" s="70" t="s">
        <v>1347</v>
      </c>
      <c r="C124" s="112" t="s">
        <v>1348</v>
      </c>
      <c r="D124" s="112" t="s">
        <v>1349</v>
      </c>
      <c r="E124" s="69" t="s">
        <v>1533</v>
      </c>
    </row>
    <row r="125" spans="1:5" ht="178.2" x14ac:dyDescent="0.3">
      <c r="A125" s="69">
        <v>121</v>
      </c>
      <c r="B125" s="70" t="s">
        <v>1363</v>
      </c>
      <c r="C125" s="112" t="s">
        <v>1364</v>
      </c>
      <c r="D125" s="112"/>
      <c r="E125" s="69" t="s">
        <v>1534</v>
      </c>
    </row>
    <row r="126" spans="1:5" ht="145.80000000000001" x14ac:dyDescent="0.3">
      <c r="A126" s="69">
        <v>122</v>
      </c>
      <c r="B126" s="70" t="s">
        <v>1365</v>
      </c>
      <c r="C126" s="112" t="s">
        <v>1366</v>
      </c>
      <c r="D126" s="112" t="s">
        <v>1367</v>
      </c>
      <c r="E126" s="69" t="s">
        <v>1535</v>
      </c>
    </row>
    <row r="127" spans="1:5" ht="162" x14ac:dyDescent="0.3">
      <c r="A127" s="69">
        <v>123</v>
      </c>
      <c r="B127" s="70" t="s">
        <v>1375</v>
      </c>
      <c r="C127" s="112" t="s">
        <v>1376</v>
      </c>
      <c r="D127" s="112"/>
      <c r="E127" s="69" t="s">
        <v>1536</v>
      </c>
    </row>
    <row r="128" spans="1:5" ht="162" x14ac:dyDescent="0.3">
      <c r="A128" s="69">
        <v>124</v>
      </c>
      <c r="B128" s="70" t="s">
        <v>1377</v>
      </c>
      <c r="C128" s="112" t="s">
        <v>1378</v>
      </c>
      <c r="D128" s="112"/>
      <c r="E128" s="69" t="s">
        <v>1537</v>
      </c>
    </row>
    <row r="129" spans="1:5" ht="162" x14ac:dyDescent="0.3">
      <c r="A129" s="69">
        <v>125</v>
      </c>
      <c r="B129" s="70" t="s">
        <v>1381</v>
      </c>
      <c r="C129" s="112" t="s">
        <v>1382</v>
      </c>
      <c r="D129" s="112"/>
      <c r="E129" s="69" t="s">
        <v>1538</v>
      </c>
    </row>
    <row r="130" spans="1:5" ht="178.2" x14ac:dyDescent="0.3">
      <c r="A130" s="69">
        <v>126</v>
      </c>
      <c r="B130" s="70" t="s">
        <v>1383</v>
      </c>
      <c r="C130" s="112" t="s">
        <v>1384</v>
      </c>
      <c r="D130" s="112" t="s">
        <v>1385</v>
      </c>
      <c r="E130" s="69" t="s">
        <v>1539</v>
      </c>
    </row>
    <row r="131" spans="1:5" ht="178.2" x14ac:dyDescent="0.3">
      <c r="A131" s="69">
        <v>127</v>
      </c>
      <c r="B131" s="70" t="s">
        <v>1398</v>
      </c>
      <c r="C131" s="112" t="s">
        <v>1399</v>
      </c>
      <c r="D131" s="112" t="s">
        <v>1400</v>
      </c>
      <c r="E131" s="69" t="s">
        <v>1540</v>
      </c>
    </row>
    <row r="132" spans="1:5" ht="145.80000000000001" x14ac:dyDescent="0.3">
      <c r="A132" s="69">
        <v>128</v>
      </c>
      <c r="B132" s="70" t="s">
        <v>1401</v>
      </c>
      <c r="C132" s="112" t="s">
        <v>1402</v>
      </c>
      <c r="D132" s="112"/>
      <c r="E132" s="69" t="s">
        <v>1541</v>
      </c>
    </row>
  </sheetData>
  <autoFilter ref="A4:E132" xr:uid="{00000000-0009-0000-0000-000004000000}"/>
  <mergeCells count="2">
    <mergeCell ref="A1:D1"/>
    <mergeCell ref="A2: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TONG_QUAN</vt:lpstr>
      <vt:lpstr>DM A. thuốc DL, TCT</vt:lpstr>
      <vt:lpstr>DM B. thuốc DL + dược chất</vt:lpstr>
      <vt:lpstr>DM C. dược liệu NAM_DUOC_XANH</vt:lpstr>
      <vt:lpstr>NAM_DUOC</vt:lpstr>
      <vt:lpstr>'DM A. thuốc DL, TCT'!Print_Titles</vt:lpstr>
      <vt:lpstr>'DM C. dược liệu NAM_DUOC_XANH'!Print_Titles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2026-09-07T09:31:29Z</dcterms:created>
  <dcterms:modified xsi:type="dcterms:W3CDTF">2026-09-23T06:54:49Z</dcterms:modified>
</cp:coreProperties>
</file>